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192.168.1.4\disk1\令和６年度\06035.第１１次千葉県廃棄物処理計画策定業務委託（千葉県）\作業中\01.実態調査\02.調査票\最終版\電子版\"/>
    </mc:Choice>
  </mc:AlternateContent>
  <xr:revisionPtr revIDLastSave="0" documentId="13_ncr:1_{61AC35D6-D461-4E51-8EB0-55F0825A3221}"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_FilterDatabase" localSheetId="0" hidden="1">Sheet1!$Z$271:$AC$279</definedName>
    <definedName name="_xlnm.Print_Area" localSheetId="0">Sheet1!$A$1:$T$326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88" i="1" l="1"/>
  <c r="AC228" i="1"/>
  <c r="AC253" i="1"/>
  <c r="AC271" i="1"/>
  <c r="AC286" i="1"/>
  <c r="AC304" i="1"/>
  <c r="Z182" i="1" l="1"/>
  <c r="Z181" i="1"/>
  <c r="Z6" i="1"/>
  <c r="AA320" i="1" l="1"/>
  <c r="AA265" i="1"/>
  <c r="Z320" i="1"/>
  <c r="AA314" i="1"/>
  <c r="AA304" i="1"/>
  <c r="Z314" i="1"/>
  <c r="AA298" i="1"/>
  <c r="Z304" i="1"/>
  <c r="AC312" i="1"/>
  <c r="AC313" i="1"/>
  <c r="AA271" i="1"/>
  <c r="AA279" i="1"/>
  <c r="Z279" i="1"/>
  <c r="Z271" i="1"/>
  <c r="AC278" i="1"/>
  <c r="AC277" i="1"/>
  <c r="AC276" i="1"/>
  <c r="AC275" i="1"/>
  <c r="AC274" i="1"/>
  <c r="AC273" i="1"/>
  <c r="AC272" i="1"/>
  <c r="AC255" i="1"/>
  <c r="AC256" i="1"/>
  <c r="AC257" i="1"/>
  <c r="AC258" i="1"/>
  <c r="AC259" i="1"/>
  <c r="AC260" i="1"/>
  <c r="AC261" i="1"/>
  <c r="AC262" i="1"/>
  <c r="AC263" i="1"/>
  <c r="AC264" i="1"/>
  <c r="Z265" i="1"/>
  <c r="AC254" i="1"/>
  <c r="AA253" i="1"/>
  <c r="Z253" i="1"/>
  <c r="Z246" i="1"/>
  <c r="AA239" i="1"/>
  <c r="Z239" i="1"/>
  <c r="AC238" i="1"/>
  <c r="AC237" i="1"/>
  <c r="AC236" i="1"/>
  <c r="AC235" i="1"/>
  <c r="AC234" i="1"/>
  <c r="AC233" i="1"/>
  <c r="AC232" i="1"/>
  <c r="AC231" i="1"/>
  <c r="AC230" i="1"/>
  <c r="AC229" i="1"/>
  <c r="AA228" i="1"/>
  <c r="Z228" i="1"/>
  <c r="Z221" i="1"/>
  <c r="AA203" i="1"/>
  <c r="AA188" i="1"/>
  <c r="AA215" i="1"/>
  <c r="Z215" i="1"/>
  <c r="Z209" i="1"/>
  <c r="AC202" i="1"/>
  <c r="AC190" i="1"/>
  <c r="AC191" i="1"/>
  <c r="AC192" i="1"/>
  <c r="AC193" i="1"/>
  <c r="AC194" i="1"/>
  <c r="AC195" i="1"/>
  <c r="AC196" i="1"/>
  <c r="AC197" i="1"/>
  <c r="AC198" i="1"/>
  <c r="AC199" i="1"/>
  <c r="AC200" i="1"/>
  <c r="AC201" i="1"/>
  <c r="Z203" i="1"/>
  <c r="AC189" i="1"/>
  <c r="Z188" i="1"/>
  <c r="Z183" i="1" l="1"/>
  <c r="Z172" i="1"/>
  <c r="Z10" i="1"/>
  <c r="AA10" i="1"/>
  <c r="AA22" i="1"/>
  <c r="AA50" i="1"/>
  <c r="AA88" i="1"/>
  <c r="AA132" i="1"/>
  <c r="AA108" i="1"/>
  <c r="AA168" i="1" l="1"/>
  <c r="AA164" i="1"/>
  <c r="AA160" i="1"/>
  <c r="AA156" i="1"/>
  <c r="AA152" i="1"/>
  <c r="AA148" i="1"/>
  <c r="AC167" i="1"/>
  <c r="AC163" i="1"/>
  <c r="AC159" i="1"/>
  <c r="AC155" i="1"/>
  <c r="AC151" i="1"/>
  <c r="AC147" i="1"/>
  <c r="Z146" i="1"/>
  <c r="Z168" i="1"/>
  <c r="Z164" i="1"/>
  <c r="Z160" i="1"/>
  <c r="Z156" i="1"/>
  <c r="AA146" i="1" l="1"/>
  <c r="AC146" i="1"/>
  <c r="Z148" i="1" l="1"/>
  <c r="Z152" i="1"/>
  <c r="AA140" i="1"/>
  <c r="Z140" i="1"/>
  <c r="AC139" i="1"/>
  <c r="AC138" i="1"/>
  <c r="AC137" i="1"/>
  <c r="AC136" i="1"/>
  <c r="AC135" i="1"/>
  <c r="AC134" i="1"/>
  <c r="AC133" i="1"/>
  <c r="Z132" i="1"/>
  <c r="Z124" i="1"/>
  <c r="AA117" i="1"/>
  <c r="AC113" i="1"/>
  <c r="AC114" i="1"/>
  <c r="AC115" i="1"/>
  <c r="Z117" i="1"/>
  <c r="AC116" i="1"/>
  <c r="AC112" i="1"/>
  <c r="AC111" i="1"/>
  <c r="AC110" i="1"/>
  <c r="AC109" i="1"/>
  <c r="Z108" i="1"/>
  <c r="Z101" i="1"/>
  <c r="AA94" i="1"/>
  <c r="AA82" i="1"/>
  <c r="Z82" i="1"/>
  <c r="AA70" i="1"/>
  <c r="Z70" i="1"/>
  <c r="Z94" i="1"/>
  <c r="AC93" i="1"/>
  <c r="AC92" i="1"/>
  <c r="AC91" i="1"/>
  <c r="AC90" i="1"/>
  <c r="AC89" i="1"/>
  <c r="Z88" i="1"/>
  <c r="Z76" i="1"/>
  <c r="Z65" i="1"/>
  <c r="Z58" i="1"/>
  <c r="AA58" i="1"/>
  <c r="AC51" i="1"/>
  <c r="AC56" i="1"/>
  <c r="AC57" i="1"/>
  <c r="AC55" i="1"/>
  <c r="AC54" i="1"/>
  <c r="AC53" i="1"/>
  <c r="AC52" i="1"/>
  <c r="Z50" i="1"/>
  <c r="AA45" i="1"/>
  <c r="AA41" i="1"/>
  <c r="Z45" i="1"/>
  <c r="Z41" i="1"/>
  <c r="Z27" i="1"/>
  <c r="AC132" i="1" l="1"/>
  <c r="AC50" i="1"/>
  <c r="AC88" i="1"/>
  <c r="AC108" i="1"/>
  <c r="Z34" i="1"/>
  <c r="AA16" i="1"/>
  <c r="AA27" i="1"/>
  <c r="Z286" i="1"/>
  <c r="AA286" i="1"/>
  <c r="Z22" i="1"/>
  <c r="Z16" i="1"/>
  <c r="AC305" i="1" l="1"/>
  <c r="AC306" i="1"/>
  <c r="AC307" i="1"/>
  <c r="AC308" i="1"/>
  <c r="AC309" i="1"/>
  <c r="AC310" i="1"/>
  <c r="AC311" i="1"/>
  <c r="AC291" i="1"/>
  <c r="AC292" i="1"/>
  <c r="AC293" i="1"/>
  <c r="AC294" i="1"/>
  <c r="AC295" i="1"/>
  <c r="AC296" i="1"/>
  <c r="AC297" i="1"/>
  <c r="Z298" i="1"/>
  <c r="AC290" i="1" l="1"/>
  <c r="AC289" i="1"/>
  <c r="AC288" i="1"/>
  <c r="AC287" i="1"/>
  <c r="AC26" i="1" l="1"/>
  <c r="AC25" i="1"/>
  <c r="AC24" i="1"/>
  <c r="AC23" i="1"/>
  <c r="AC19" i="1"/>
  <c r="AC15" i="1"/>
  <c r="AC14" i="1"/>
  <c r="AC13" i="1"/>
  <c r="AC12" i="1"/>
  <c r="AC11" i="1"/>
  <c r="AC10" i="1" l="1"/>
  <c r="AC22" i="1"/>
</calcChain>
</file>

<file path=xl/sharedStrings.xml><?xml version="1.0" encoding="utf-8"?>
<sst xmlns="http://schemas.openxmlformats.org/spreadsheetml/2006/main" count="224" uniqueCount="198">
  <si>
    <t>実態調査と併せて、アンケートへ
のご協力をお願いいたします。</t>
    <phoneticPr fontId="1"/>
  </si>
  <si>
    <t>番号１つだけにチェック</t>
    <rPh sb="0" eb="2">
      <t>バンゴウ</t>
    </rPh>
    <phoneticPr fontId="1"/>
  </si>
  <si>
    <t>アンケートは以上となります。ご協力ありがとうございました。</t>
    <phoneticPr fontId="1"/>
  </si>
  <si>
    <t>番号にチェック(複数可)</t>
    <rPh sb="0" eb="2">
      <t>バンゴウ</t>
    </rPh>
    <rPh sb="8" eb="10">
      <t>フクスウ</t>
    </rPh>
    <rPh sb="10" eb="11">
      <t>カ</t>
    </rPh>
    <phoneticPr fontId="1"/>
  </si>
  <si>
    <t>実態調査の調査票と併せてメールにてご返送、</t>
    <rPh sb="18" eb="20">
      <t>ヘンソウ</t>
    </rPh>
    <phoneticPr fontId="1"/>
  </si>
  <si>
    <t>１．既に廃プラスチックの削減・再資源化が進んでおり、さらに取組を促進する必要はない</t>
  </si>
  <si>
    <t>２．廃プラスチックの削減・再資源化に取り組んでおり、今後もさらなる促進が必要</t>
  </si>
  <si>
    <t>３．廃プラスチックの削減・再資源化はあまり進んでいないが、今後取り組む予定</t>
  </si>
  <si>
    <t>４．廃プラスチックの削減・再資源化はあまり進んでおらず、今後も取り組む予定はない</t>
  </si>
  <si>
    <t>５．廃プラスチックの排出がない</t>
  </si>
  <si>
    <t>３．使い捨てプラスチック使用の見直し・合理化による排出削減</t>
  </si>
  <si>
    <t>４．廃プラスチックの再資源化（マテリアルリサイクル）</t>
  </si>
  <si>
    <t>５．廃プラスチックの再資源化（ケミカルリサイクル）</t>
  </si>
  <si>
    <t>６．廃プラスチックの再資源化（サーマルリサイクル）</t>
  </si>
  <si>
    <t>項目</t>
    <rPh sb="0" eb="2">
      <t>コウモク</t>
    </rPh>
    <phoneticPr fontId="1"/>
  </si>
  <si>
    <t>回答欄</t>
    <rPh sb="0" eb="3">
      <t>カイトウラン</t>
    </rPh>
    <phoneticPr fontId="1"/>
  </si>
  <si>
    <t>排出の抑制に関する目標</t>
    <rPh sb="0" eb="2">
      <t>ハイシュツ</t>
    </rPh>
    <rPh sb="3" eb="5">
      <t>ヨクセイ</t>
    </rPh>
    <rPh sb="6" eb="7">
      <t>カン</t>
    </rPh>
    <rPh sb="9" eb="11">
      <t>モクヒョウ</t>
    </rPh>
    <phoneticPr fontId="1"/>
  </si>
  <si>
    <t>再資源化等に関する目標</t>
    <rPh sb="0" eb="4">
      <t>サイシゲンカ</t>
    </rPh>
    <rPh sb="4" eb="5">
      <t>トウ</t>
    </rPh>
    <rPh sb="6" eb="7">
      <t>カン</t>
    </rPh>
    <rPh sb="9" eb="11">
      <t>モクヒョウ</t>
    </rPh>
    <phoneticPr fontId="1"/>
  </si>
  <si>
    <t>公表の有無（該当する方にチェックを付けてください）</t>
    <rPh sb="0" eb="2">
      <t>コウヒョウ</t>
    </rPh>
    <rPh sb="3" eb="5">
      <t>ウム</t>
    </rPh>
    <rPh sb="6" eb="8">
      <t>ガイトウ</t>
    </rPh>
    <rPh sb="10" eb="11">
      <t>ホウ</t>
    </rPh>
    <rPh sb="17" eb="18">
      <t>ツ</t>
    </rPh>
    <phoneticPr fontId="1"/>
  </si>
  <si>
    <t>１．有</t>
    <rPh sb="2" eb="3">
      <t>ア</t>
    </rPh>
    <phoneticPr fontId="1"/>
  </si>
  <si>
    <t>２．無</t>
    <rPh sb="2" eb="3">
      <t>ナ</t>
    </rPh>
    <phoneticPr fontId="1"/>
  </si>
  <si>
    <t>廃棄物等に関する意識調査（一般用）の調査票(電子版)</t>
    <rPh sb="22" eb="25">
      <t>デンシバン</t>
    </rPh>
    <phoneticPr fontId="1"/>
  </si>
  <si>
    <t>（https://www.gr-eco.co.jp/chiba-sp/DL.html）</t>
    <phoneticPr fontId="1"/>
  </si>
  <si>
    <t>または専用サイト(https://www.gr-eco.co.jp/chiba-sp/login.php)にアクセスしファイルのアップロードをお願いいたします。</t>
    <phoneticPr fontId="1"/>
  </si>
  <si>
    <t>社名</t>
    <rPh sb="0" eb="2">
      <t>シャメイ</t>
    </rPh>
    <phoneticPr fontId="1"/>
  </si>
  <si>
    <t>問１．産業廃棄物の適正処理（不法投棄や不適正処理の防止）について</t>
    <phoneticPr fontId="1"/>
  </si>
  <si>
    <t>①事業活動によって発生する産業廃棄物の適正処理（不法投棄や不適正処理の防止）をすすめるために、排出事業者としてどのような点に
　留意していますか。</t>
    <phoneticPr fontId="1"/>
  </si>
  <si>
    <t>５．その他　⇒下の欄に具体的に記入してください。</t>
    <phoneticPr fontId="1"/>
  </si>
  <si>
    <t>②その他、どのような支援や取組があれば産業廃棄物の適正処理（不法投棄や不適正処理の防止）をすすめることができると考えられますか。</t>
    <phoneticPr fontId="1"/>
  </si>
  <si>
    <t>１．行政による処理業者への教育・啓発</t>
  </si>
  <si>
    <t>２．行政による処理業者への監視の強化</t>
  </si>
  <si>
    <t>３．電子マニフェストの利用促進</t>
  </si>
  <si>
    <t>４．その他　⇒下の欄に具体的に記入してください。</t>
    <phoneticPr fontId="1"/>
  </si>
  <si>
    <t>問２．産業廃棄物処分の委託先の選定等について</t>
    <phoneticPr fontId="1"/>
  </si>
  <si>
    <t>①貴社は産業廃棄物処分の委託先の選定にこれまで苦慮したことはありますか。</t>
    <phoneticPr fontId="1"/>
  </si>
  <si>
    <t>１．はい　</t>
  </si>
  <si>
    <t>２．いいえ　</t>
  </si>
  <si>
    <t>３．どちらでもない</t>
  </si>
  <si>
    <t>選定に苦慮した点</t>
  </si>
  <si>
    <t>（記載例　　処分料金が高い。処分業者が近隣にいない。）</t>
  </si>
  <si>
    <t>対応例</t>
  </si>
  <si>
    <t>（記載例　　処分業者の組合に紹介してもらった。自分でインターネットで調べた。）</t>
  </si>
  <si>
    <t>※「１．はい」を選択した事業者様は、選定に苦慮した点と対応例を以下に記載してください。</t>
    <rPh sb="8" eb="10">
      <t>センタク</t>
    </rPh>
    <phoneticPr fontId="1"/>
  </si>
  <si>
    <t>１．処理施設が近場にあること</t>
  </si>
  <si>
    <t>２．処分料金が適切であること</t>
  </si>
  <si>
    <t>３．環境に配慮した資格等（例：ISO、エコアクション２１等）を有していること</t>
  </si>
  <si>
    <t>４．優良認定処理業者であること</t>
  </si>
  <si>
    <t>５．継続して産業廃棄物の処分を委託できること</t>
  </si>
  <si>
    <t>６．行政など公的機関が整備した処理施設であること</t>
  </si>
  <si>
    <t>７．その他　⇒下の欄に具体的に記入してください。</t>
    <phoneticPr fontId="1"/>
  </si>
  <si>
    <t>問３．事業活動によって発生する廃棄物の減量化とリサイクルについて</t>
    <phoneticPr fontId="1"/>
  </si>
  <si>
    <t>①貴社における廃棄物の減量化の状況にあてはまる番号を選択してください。４については可能な限りその理由もご記入ください。</t>
    <rPh sb="26" eb="28">
      <t>センタク</t>
    </rPh>
    <phoneticPr fontId="1"/>
  </si>
  <si>
    <t>１．最大限減量化できている</t>
  </si>
  <si>
    <t>２．まだ減量化可能なものがある</t>
  </si>
  <si>
    <t>３．あまり減量化できていない</t>
  </si>
  <si>
    <t>４．減量化するつもりはない　⇒下の欄に理由を具体的に記入してください。</t>
    <rPh sb="19" eb="21">
      <t>リユウ</t>
    </rPh>
    <phoneticPr fontId="1"/>
  </si>
  <si>
    <t>②貴社におけるリサイクル状況にあてはまる番号を選択してください。</t>
    <rPh sb="23" eb="25">
      <t>センタク</t>
    </rPh>
    <phoneticPr fontId="1"/>
  </si>
  <si>
    <t>１．十分リサイクルできている</t>
  </si>
  <si>
    <t>２．リサイクルしているが、まだリサイクル可能なものがある</t>
  </si>
  <si>
    <t>３．あまりリサイクルできていない</t>
  </si>
  <si>
    <t>４．リサイクルには取り組んでいない</t>
  </si>
  <si>
    <t>③上記②で３もしくは４と回答された事業者様にお聞きします。その理由としてあてはまる全ての番号を選択してください。</t>
    <rPh sb="47" eb="49">
      <t>センタク</t>
    </rPh>
    <phoneticPr fontId="1"/>
  </si>
  <si>
    <t>１．適正なリサイクル業者が周囲にない</t>
  </si>
  <si>
    <t>２．リサイクル費用が高い</t>
  </si>
  <si>
    <t>３．分別する費用や労力がかかりメリットがない</t>
  </si>
  <si>
    <t>４．リサイクルは環境にとっていいとは思えないから</t>
  </si>
  <si>
    <t>問４．製造・サービス現場での再生利用品の使用について</t>
    <phoneticPr fontId="1"/>
  </si>
  <si>
    <t>１．優先して使用している</t>
  </si>
  <si>
    <t>２．可能な限り使用している</t>
  </si>
  <si>
    <t>３．あまり使用していない</t>
  </si>
  <si>
    <t>４．使用していない</t>
  </si>
  <si>
    <t>２．再生品を利用すると法的な基準をクリアできない場合がある</t>
  </si>
  <si>
    <t>３．再生品の価格が高い</t>
  </si>
  <si>
    <t>４．再生品の質が悪い</t>
  </si>
  <si>
    <t>５．再生品を使用するメリットが少ない（ほとんどない）</t>
  </si>
  <si>
    <t>６．再生品の使用を控えるよう顧客等から要望がある</t>
  </si>
  <si>
    <t>７．どのような再生品があるかあまり知らない</t>
  </si>
  <si>
    <t>１．再生品がほとんど流通していない</t>
    <phoneticPr fontId="1"/>
  </si>
  <si>
    <t>８．その他　⇒下の欄に具体的に記入してください。</t>
    <phoneticPr fontId="1"/>
  </si>
  <si>
    <t>問５．廃プラスチックに関する取組について</t>
    <phoneticPr fontId="1"/>
  </si>
  <si>
    <t>１．製造するプラスチック使用製品の材料減量化、包装の簡素化、単一素材化、分解・分別の容易化等</t>
  </si>
  <si>
    <t>２．製造するプラスチック使用製品のプラスチック以外の素材への代替、再生プラスチックの利用、バイオプラスチックの利用等</t>
  </si>
  <si>
    <t>③上記①で「１～３」と回答した事業者様にお伺いします。
　廃プラスチックの排出抑制または再資源化の取組をさらに推進するためには、どのような支援等が必要ですか。
　あてはまる全ての番号を選択し、必要な支援例を具体的に記載してください。</t>
    <rPh sb="92" eb="94">
      <t>センタク</t>
    </rPh>
    <phoneticPr fontId="1"/>
  </si>
  <si>
    <t>１．技術的支援</t>
    <phoneticPr fontId="1"/>
  </si>
  <si>
    <t>２．法規制の整備</t>
    <phoneticPr fontId="1"/>
  </si>
  <si>
    <t>（例：新しいリサイクル技術の導入、効率化のための機器の改善など）</t>
    <phoneticPr fontId="1"/>
  </si>
  <si>
    <t>（例：廃プラスチックの取り扱いに関する規制の明確化や緩和など）</t>
    <phoneticPr fontId="1"/>
  </si>
  <si>
    <t>３．経済的支援</t>
    <phoneticPr fontId="1"/>
  </si>
  <si>
    <t>（例：補助金や助成金の提供、税制優遇など）</t>
    <phoneticPr fontId="1"/>
  </si>
  <si>
    <t>４．情報共有</t>
    <phoneticPr fontId="1"/>
  </si>
  <si>
    <t>（例：他社の成功事例や最新の研究結果の共有など）</t>
    <phoneticPr fontId="1"/>
  </si>
  <si>
    <t>５．社内の教育・啓発</t>
    <phoneticPr fontId="1"/>
  </si>
  <si>
    <t>（例：従業員への研修やセミナーの実施など）</t>
    <phoneticPr fontId="1"/>
  </si>
  <si>
    <t>６．その他　⇒下の欄に具体的に記入してください。</t>
    <rPh sb="4" eb="5">
      <t>タ</t>
    </rPh>
    <phoneticPr fontId="1"/>
  </si>
  <si>
    <t>⑤上記④で１と回答された事業者様にお聞きします。
目標の設定及び公表状況について以下に記載してください。</t>
    <phoneticPr fontId="1"/>
  </si>
  <si>
    <t>問６．貴社での取組について</t>
    <phoneticPr fontId="1"/>
  </si>
  <si>
    <t>①廃棄物の発生抑制・リサイクルの推進に向け、貴社ではどのような取組をしていますか。あてはまる全ての番号を選択してください。</t>
    <rPh sb="52" eb="54">
      <t>センタク</t>
    </rPh>
    <phoneticPr fontId="1"/>
  </si>
  <si>
    <t>１．ＩＳＯ、エコアクション２１などの環境マネジメントによる廃棄物対策の取組</t>
  </si>
  <si>
    <t>２．廃棄物処理に関する管理体制の整備（責任者の設置等）</t>
  </si>
  <si>
    <t>３．廃棄物処理に関する管理計画の策定（廃棄物削減・リサイクル率目標値の設定等）</t>
  </si>
  <si>
    <t>４．廃棄物の分別・選別の徹底</t>
  </si>
  <si>
    <t>５．廃棄物の発生抑制のための製造工程の改善</t>
  </si>
  <si>
    <t>６．リサイクルの容易化・処理の容易化・製品の長寿命化等を考慮した製品等の設計・製造</t>
  </si>
  <si>
    <t>７．環境に配慮した物品・資材（千葉県リサイクル認定製品など）、サービスの調達</t>
  </si>
  <si>
    <t>８．規格材・ユニット工法などの廃材発生の少ない資材・工法の採用</t>
  </si>
  <si>
    <t>９．包装材・梱包材の使用量の削減</t>
  </si>
  <si>
    <t>10．不要物の有効利用・有償売却の促進</t>
  </si>
  <si>
    <t>11．他産業またはグループ企業との再生資源の受入・供給によるリサイクルの推進</t>
  </si>
  <si>
    <t>12．従業員に対する教育の徹底</t>
  </si>
  <si>
    <t>13．特に取り組んでいない</t>
  </si>
  <si>
    <t>②事業系一般廃棄物（紙くず、木くず、食品残渣等）の排出方法についてあてはまる番号を選択してください。
　千葉県内の拠点ごとに排出方法が違う場合は、最も排出量が多い拠点の排出方法をご選択ください。</t>
    <rPh sb="41" eb="43">
      <t>センタク</t>
    </rPh>
    <phoneticPr fontId="1"/>
  </si>
  <si>
    <t>１．一般廃棄物運搬業者と直接契約（運搬・処理費用は量に関わらず定額）</t>
  </si>
  <si>
    <t>２．一般廃棄物運搬業者と直接契約（運搬・処理費用は量によって変動）</t>
  </si>
  <si>
    <t>３．自治体の回収に排出</t>
  </si>
  <si>
    <t>４．自ら自治体の施設に持込</t>
  </si>
  <si>
    <t>14．その他　⇒下の欄に具体的に記入してください。</t>
    <phoneticPr fontId="1"/>
  </si>
  <si>
    <t>１．増加している</t>
    <phoneticPr fontId="1"/>
  </si>
  <si>
    <t>２．変わらない</t>
    <phoneticPr fontId="1"/>
  </si>
  <si>
    <t>３．減少している</t>
    <phoneticPr fontId="1"/>
  </si>
  <si>
    <t>４．把握していない</t>
    <phoneticPr fontId="1"/>
  </si>
  <si>
    <t>④事業系一般廃棄物削減のために行っていることとして、あてはまる番号全てを選択してください。</t>
    <rPh sb="36" eb="38">
      <t>センタク</t>
    </rPh>
    <phoneticPr fontId="1"/>
  </si>
  <si>
    <t>１．社内会議等でのペーパレス化促進　　　　　　　</t>
  </si>
  <si>
    <t>２．取引先とのペーパレス化促進</t>
  </si>
  <si>
    <t>３．新聞や雑誌の購読中止　　　　　　　　　　　　</t>
  </si>
  <si>
    <t>４．プリンタやコピー機の削減</t>
  </si>
  <si>
    <t>５．ごみ排出量推移の見える化（グラフ化等）　　　</t>
  </si>
  <si>
    <t>６．ごみ減量化の責任者等を設置</t>
  </si>
  <si>
    <t>７．減量化の目標を数値化し管理する　　　　　　　</t>
  </si>
  <si>
    <t>８．経営層がごみ減量化の自覚をもつ</t>
  </si>
  <si>
    <t>９．特に取り組んでいない　　　　　　　　　　　　　</t>
  </si>
  <si>
    <t>問７．サーキュラーエコノミーへの転換について</t>
    <phoneticPr fontId="1"/>
  </si>
  <si>
    <t>１．全く知らない（初めて知った）</t>
  </si>
  <si>
    <t>２．概念を知っているが実践していない</t>
  </si>
  <si>
    <t>３．一部実践している</t>
  </si>
  <si>
    <t>４．全面的に実践している</t>
  </si>
  <si>
    <t>１．廃棄物や環境負荷の削減に資する製品・サービスの設計</t>
  </si>
  <si>
    <t>２．長期使用可能な製品・サービスの設計</t>
  </si>
  <si>
    <t>３．生産工程における端材などの削減・再生利用</t>
  </si>
  <si>
    <t>４．原料等の天然資源から再生可能資源への転換</t>
  </si>
  <si>
    <t>５．オーダーメイド等による余剰生産の削減</t>
  </si>
  <si>
    <t>６．シェアリング等によるサービスの提供</t>
  </si>
  <si>
    <t>７．メンテナンスを含めた製品・サービスの提供</t>
  </si>
  <si>
    <t>８．中古品のリユース</t>
  </si>
  <si>
    <t>９．リサイクルの推進（自社製品の回収、製品材料へのリサイクルなど）</t>
  </si>
  <si>
    <t>10．取組を実施していない</t>
  </si>
  <si>
    <t>③サーキュラーエコノミーを実践していくにあたり、貴社における課題はどのようなことがありますか。
　あてはまる全ての番号を選択してください。</t>
    <rPh sb="60" eb="62">
      <t>センタク</t>
    </rPh>
    <phoneticPr fontId="1"/>
  </si>
  <si>
    <t>１．資金が不足している</t>
  </si>
  <si>
    <t>２．技術が不足している</t>
  </si>
  <si>
    <t>３．人材が不足している</t>
  </si>
  <si>
    <t>４．情報が不足している</t>
  </si>
  <si>
    <t>５．事業の利益に繋がらない</t>
  </si>
  <si>
    <t>６．顧客の理解や協力が得られない</t>
  </si>
  <si>
    <t>10．その他　⇒下の欄に具体的に記入してください。</t>
    <phoneticPr fontId="1"/>
  </si>
  <si>
    <t>11．その他　⇒下の欄に具体的に記入してください。</t>
    <phoneticPr fontId="1"/>
  </si>
  <si>
    <t>問８．食品ロス削減に対する取組について</t>
  </si>
  <si>
    <t>番号にチェック(複数可)</t>
    <rPh sb="0" eb="2">
      <t>バンゴウ</t>
    </rPh>
    <phoneticPr fontId="1"/>
  </si>
  <si>
    <t>１．商習慣見直し（賞味期限の延長・年月表示化、納品期限の見直し）</t>
  </si>
  <si>
    <t>２．余剰食品のフードバンク・子ども食堂などへの寄付</t>
  </si>
  <si>
    <t>３．需要に見合った製造・販売の推進</t>
  </si>
  <si>
    <t>４．消費者への啓発（てまえどりの促進など）</t>
  </si>
  <si>
    <t>５．小容量販売・量り売り・バラ売り</t>
  </si>
  <si>
    <t>６．調理ロス削減</t>
  </si>
  <si>
    <t>７．食べきり・持ち帰りの促進（提供量の調整・持ち帰り容器の準備）</t>
  </si>
  <si>
    <t>８．食品ロスの減量化・資源化（飼料化・肥料化業者への委託等）</t>
  </si>
  <si>
    <t>９．特に行っていない</t>
  </si>
  <si>
    <t>10．食品ロスは発生しない</t>
  </si>
  <si>
    <t>②食品ロス削減に取り組む場合、どのような課題がありますか。あてはまる全ての番号を選択してください。</t>
    <rPh sb="40" eb="42">
      <t>センタク</t>
    </rPh>
    <phoneticPr fontId="1"/>
  </si>
  <si>
    <t>１．時間や人手が足りない</t>
  </si>
  <si>
    <t>２．費用が掛かる</t>
  </si>
  <si>
    <t>３．やり方がわからない</t>
  </si>
  <si>
    <t>４．技術的に困難</t>
  </si>
  <si>
    <t>５．取引先との調整が難しい</t>
  </si>
  <si>
    <t>６．ブランド価値が損なわれる</t>
  </si>
  <si>
    <t>７．衛生面に懸念がある</t>
  </si>
  <si>
    <t>８．必要性を感じない／効果を感じない</t>
  </si>
  <si>
    <t>☆その他ご意見等ございましたらご記入ください。（自由記述）</t>
    <rPh sb="24" eb="26">
      <t>ジユウ</t>
    </rPh>
    <rPh sb="26" eb="28">
      <t>キジュツ</t>
    </rPh>
    <phoneticPr fontId="1"/>
  </si>
  <si>
    <t>①食品ロスの削減に向け、貴社ではどのような取組をしていますか。あてはまる全ての番号を選択してください。
　※食品ロスとは、まだ食べられるのに捨てられてしまう食品のことです。主に食べ残しや過剰除去、賞味期限切れによる直接廃棄、
　　規格外品等を指します。
　※食品廃棄物とは、食品ロスに加え、魚や肉の骨など廃棄される不可食部を含みます。</t>
    <rPh sb="42" eb="44">
      <t>センタク</t>
    </rPh>
    <phoneticPr fontId="1"/>
  </si>
  <si>
    <t>③千葉県内の支店や営業所等の事業系一般廃棄物の排出量について、コロナ前（Ｈ30年度）と比較してあてはまる番号を
　選択してください。
　H30年度の排出量が不明の場合は、貴社が把握している直近の排出量と比較してあてはまる番号を選択してください。</t>
    <rPh sb="57" eb="59">
      <t>センタク</t>
    </rPh>
    <rPh sb="113" eb="115">
      <t>センタク</t>
    </rPh>
    <phoneticPr fontId="1"/>
  </si>
  <si>
    <t>①サーキュラーエコノミー（循環経済）とは、これまで「廃棄物」とされていた製品や原材料等を新たな「資源」と捉え、廃棄物を
　出すことなく資源を循環させる経済の仕組みのことであり、EUが2015年に採択した「EU新循環経済政策パッケージ」で提唱された
　概念で、欧州では既に多くの政府が国家政策の軸に据えて取組を進めています。日本では、「これまで進められてきた３Ｒの取組
　に加えて、資源の投入量・消費量を抑えつつ、ストックを有効活用しながら、サービス化等を通じて付加価値を生み出す経済活動
　であり、資源・製品の価値の最大化、資源消費の最小化、廃棄物の発生抑止等を目指すもの」とされ、今後、関連した取組が進め
　られることとなっています。
　サーキュラーエコノミーについて、あてはまる番号を選択してください。</t>
    <rPh sb="345" eb="347">
      <t>センタク</t>
    </rPh>
    <phoneticPr fontId="1"/>
  </si>
  <si>
    <t>②サーキュラーエコノミーは、「（製品等の製造から廃棄・リサイクルまでの間の）廃棄物の発生や汚染の出ない設計とする」、
　「（資源を最大限利用するため）製品や原材料として価値の高いまま循環させる」、「（再生可能資源の利用や天然資源の消費を
　抑制することで）自然の保存・再生を図る」という３原則の上に成り立っています。
　サーキュラーエコノミーに関して、貴社で取り組めそうな（実際に取り組んでいる）ことはありますか。あてはまる全ての番号を
　選択してください。</t>
    <rPh sb="221" eb="223">
      <t>センタク</t>
    </rPh>
    <phoneticPr fontId="1"/>
  </si>
  <si>
    <t>②上記①で「１～３」と回答した事業者様にお伺いします。
　貴社で取り組んでいるまたは取り組む予定の廃プラスチックの排出抑制または再資源化の取組について、あてはまる全ての
　番号を選択してください。</t>
    <rPh sb="89" eb="91">
      <t>センタク</t>
    </rPh>
    <phoneticPr fontId="1"/>
  </si>
  <si>
    <t>①国では令和元年に「プラスチック資源循環戦略」を策定し、令和４年からは「プラスチックに係る資源循環の促進等に関する法律」
　が施行され、廃プラスチックの排出抑制と再資源化の取組の促進が図られています。
　貴社における廃プラスチックの排出抑制と再資源化の取組について、あてはまる番号を選択してください。</t>
    <rPh sb="142" eb="144">
      <t>センタク</t>
    </rPh>
    <phoneticPr fontId="1"/>
  </si>
  <si>
    <t>②上記で３または４とご回答の事業者様にお聞きします。再生品（リサイクル品）をあまり使用しない、使用しない理由として
　該当する番号を選択してください。</t>
    <rPh sb="66" eb="68">
      <t>センタク</t>
    </rPh>
    <phoneticPr fontId="1"/>
  </si>
  <si>
    <t>②産業廃棄物の適正処理を確保するため、排出事業者が処分先を選定する際のポイントとして考えられる点について、あてはまる
　全ての番号を選択してください。</t>
    <rPh sb="66" eb="68">
      <t>センタク</t>
    </rPh>
    <phoneticPr fontId="1"/>
  </si>
  <si>
    <t>以下の質問項目について貴社の立場で該当する番号を選択してください。なお、事業と無関係と思われる質問には空欄のままで結構です。</t>
    <rPh sb="24" eb="26">
      <t>センタク</t>
    </rPh>
    <phoneticPr fontId="1"/>
  </si>
  <si>
    <t>Ｗｅｂでも調査にご回答いただけます。</t>
    <phoneticPr fontId="1"/>
  </si>
  <si>
    <t>１．委託する産業廃棄物に関する許可を有していることを、処理業者の許可証で確認している</t>
    <phoneticPr fontId="1"/>
  </si>
  <si>
    <t>２．マニフェストにより産業廃棄物が適正に処理されたかどうかを確認している</t>
    <phoneticPr fontId="1"/>
  </si>
  <si>
    <t>３．複数の処理業者から見積りを取り、適正な料金かどうかを確認している</t>
    <phoneticPr fontId="1"/>
  </si>
  <si>
    <t>４．現地確認等により、処理業者が適正処理を行っているかを確認している</t>
    <phoneticPr fontId="1"/>
  </si>
  <si>
    <t>①再生品（リサイクル品）がある場合、それらをどの程度使用していますか。</t>
    <phoneticPr fontId="1"/>
  </si>
  <si>
    <t>④プラスチックに係る資源循環の促進等に関する法律では、事業活動に伴ってプラスチック使用製品産業廃棄物等を排出する事業者
　（小規模企業者等は除く）は、プラの排出抑制及び再資源化等の促進に取り組むことが求められており、特に前年度のプラ製品産
　廃の排出量が250トン以上の事業者は“多量排出事業者”に該当し、排出の抑制・再資源化等に関する目標を設定し、その達成の
　ための取組を計画的に実施することが求められています。
　貴社で該当する番号を選択してください。
　※「事業場」単位ではなく、貴社全体での排出量が算定対象となります。</t>
    <rPh sb="221" eb="223">
      <t>センタク</t>
    </rPh>
    <phoneticPr fontId="1"/>
  </si>
  <si>
    <t>９．その他　⇒下の欄に具体的に記入してください。</t>
    <phoneticPr fontId="1"/>
  </si>
  <si>
    <t>１．250トン以上排出する多量排出事業者であり、計画書等を作成している</t>
    <phoneticPr fontId="1"/>
  </si>
  <si>
    <t>２．250トン以上排出する多量排出事業者であるが、特に取組を実施していない</t>
    <phoneticPr fontId="1"/>
  </si>
  <si>
    <t>３．250トン未満しか排出しない事業者である</t>
    <phoneticPr fontId="1"/>
  </si>
  <si>
    <t>４．廃プラスチックの排出がない</t>
    <phoneticPr fontId="1"/>
  </si>
  <si>
    <t>５．多量排出事業者かどうかわからない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</si>
</sst>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sz val="11"/>
      <color theme="1"/>
      <name val="BIZ UDゴシック"/>
      <family val="3"/>
      <charset val="128"/>
    </font>
    <font>
      <b/>
      <sz val="11"/>
      <color theme="1"/>
      <name val="BIZ UDゴシック"/>
      <family val="3"/>
      <charset val="128"/>
    </font>
    <font>
      <sz val="11"/>
      <color indexed="10"/>
      <name val="BIZ UDゴシック"/>
      <family val="3"/>
      <charset val="128"/>
    </font>
    <font>
      <sz val="11"/>
      <color rgb="FFFF0000"/>
      <name val="BIZ UDゴシック"/>
      <family val="3"/>
      <charset val="128"/>
    </font>
    <font>
      <b/>
      <u/>
      <sz val="11"/>
      <color theme="0"/>
      <name val="游ゴシック"/>
      <family val="3"/>
      <charset val="128"/>
      <scheme val="minor"/>
    </font>
    <font>
      <b/>
      <sz val="10.5"/>
      <color theme="1"/>
      <name val="BIZ UDゴシック"/>
      <family val="3"/>
      <charset val="128"/>
    </font>
  </fonts>
  <fills count="4">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alignment vertical="center"/>
    </xf>
  </cellStyleXfs>
  <cellXfs count="7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applyFont="1" applyProtection="1">
      <alignment vertical="center"/>
      <protection locked="0"/>
    </xf>
    <xf numFmtId="0" fontId="3" fillId="0" borderId="10" xfId="0" applyFont="1" applyBorder="1">
      <alignment vertical="center"/>
    </xf>
    <xf numFmtId="0" fontId="4" fillId="0" borderId="12"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6" fillId="0" borderId="0" xfId="0" applyFont="1">
      <alignment vertical="center"/>
    </xf>
    <xf numFmtId="0" fontId="3" fillId="0" borderId="4" xfId="0" applyFont="1" applyBorder="1">
      <alignment vertical="center"/>
    </xf>
    <xf numFmtId="0" fontId="3" fillId="0" borderId="5" xfId="0" applyFont="1" applyBorder="1">
      <alignment vertical="center"/>
    </xf>
    <xf numFmtId="0" fontId="5" fillId="0" borderId="0" xfId="0" applyFont="1" applyProtection="1">
      <alignment vertical="center"/>
      <protection locked="0"/>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7" xfId="0" applyFont="1" applyBorder="1" applyAlignment="1" applyProtection="1">
      <alignment vertical="top"/>
      <protection locked="0"/>
    </xf>
    <xf numFmtId="0" fontId="3" fillId="0" borderId="14" xfId="0" applyFont="1" applyBorder="1" applyAlignment="1" applyProtection="1">
      <alignment vertical="top"/>
      <protection locked="0"/>
    </xf>
    <xf numFmtId="0" fontId="3" fillId="0" borderId="13" xfId="0" applyFont="1" applyBorder="1">
      <alignment vertical="center"/>
    </xf>
    <xf numFmtId="0" fontId="7" fillId="0" borderId="2" xfId="0" applyFont="1" applyBorder="1">
      <alignment vertical="center"/>
    </xf>
    <xf numFmtId="0" fontId="0" fillId="0" borderId="0" xfId="0" applyProtection="1">
      <alignment vertical="center"/>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lignment vertical="center"/>
    </xf>
    <xf numFmtId="0" fontId="4" fillId="0" borderId="6" xfId="0" applyFont="1" applyBorder="1">
      <alignment vertical="center"/>
    </xf>
    <xf numFmtId="0" fontId="4" fillId="0" borderId="0" xfId="0" applyFont="1" applyAlignment="1">
      <alignment horizontal="left" vertical="center"/>
    </xf>
    <xf numFmtId="0" fontId="3" fillId="2" borderId="1" xfId="0" applyFont="1" applyFill="1" applyBorder="1" applyAlignment="1" applyProtection="1">
      <alignment vertical="top"/>
      <protection locked="0"/>
    </xf>
    <xf numFmtId="0" fontId="3" fillId="2" borderId="2" xfId="0" applyFont="1" applyFill="1" applyBorder="1" applyAlignment="1" applyProtection="1">
      <alignment vertical="top"/>
      <protection locked="0"/>
    </xf>
    <xf numFmtId="0" fontId="3" fillId="2" borderId="3" xfId="0" applyFont="1" applyFill="1" applyBorder="1" applyAlignment="1" applyProtection="1">
      <alignment vertical="top"/>
      <protection locked="0"/>
    </xf>
    <xf numFmtId="0" fontId="3" fillId="2" borderId="4" xfId="0" applyFont="1" applyFill="1" applyBorder="1" applyAlignment="1" applyProtection="1">
      <alignment vertical="top"/>
      <protection locked="0"/>
    </xf>
    <xf numFmtId="0" fontId="3" fillId="2" borderId="0" xfId="0" applyFont="1" applyFill="1" applyAlignment="1" applyProtection="1">
      <alignment vertical="top"/>
      <protection locked="0"/>
    </xf>
    <xf numFmtId="0" fontId="3" fillId="2" borderId="5" xfId="0" applyFont="1" applyFill="1" applyBorder="1" applyAlignment="1" applyProtection="1">
      <alignment vertical="top"/>
      <protection locked="0"/>
    </xf>
    <xf numFmtId="0" fontId="3" fillId="2" borderId="6" xfId="0" applyFont="1" applyFill="1" applyBorder="1" applyAlignment="1" applyProtection="1">
      <alignment vertical="top"/>
      <protection locked="0"/>
    </xf>
    <xf numFmtId="0" fontId="3" fillId="2" borderId="7" xfId="0" applyFont="1" applyFill="1" applyBorder="1" applyAlignment="1" applyProtection="1">
      <alignment vertical="top"/>
      <protection locked="0"/>
    </xf>
    <xf numFmtId="0" fontId="3" fillId="2" borderId="8" xfId="0" applyFont="1" applyFill="1" applyBorder="1" applyAlignment="1" applyProtection="1">
      <alignment vertical="top"/>
      <protection locked="0"/>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4" fillId="0" borderId="7" xfId="0" applyFont="1" applyBorder="1" applyAlignment="1">
      <alignment horizontal="left" vertical="top" wrapText="1"/>
    </xf>
    <xf numFmtId="0" fontId="4" fillId="0" borderId="7" xfId="0" applyFont="1" applyBorder="1" applyAlignment="1">
      <alignment horizontal="left" vertical="top"/>
    </xf>
    <xf numFmtId="0" fontId="3" fillId="2" borderId="13" xfId="0" applyFont="1" applyFill="1" applyBorder="1" applyAlignment="1" applyProtection="1">
      <alignment vertical="top"/>
      <protection locked="0"/>
    </xf>
    <xf numFmtId="0" fontId="3" fillId="2" borderId="14" xfId="0" applyFont="1" applyFill="1" applyBorder="1" applyAlignment="1" applyProtection="1">
      <alignment vertical="top"/>
      <protection locked="0"/>
    </xf>
    <xf numFmtId="0" fontId="3" fillId="2" borderId="15" xfId="0" applyFont="1" applyFill="1" applyBorder="1" applyAlignment="1" applyProtection="1">
      <alignment vertical="top"/>
      <protection locked="0"/>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13" xfId="0" applyFont="1" applyFill="1" applyBorder="1" applyAlignment="1" applyProtection="1">
      <alignment vertical="top" wrapText="1"/>
      <protection locked="0"/>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4" fillId="0" borderId="0" xfId="0" applyFont="1" applyAlignment="1">
      <alignment horizontal="left" vertical="center"/>
    </xf>
    <xf numFmtId="0" fontId="8" fillId="0" borderId="0" xfId="0" applyFont="1" applyAlignment="1">
      <alignment horizontal="left" vertical="center"/>
    </xf>
    <xf numFmtId="0" fontId="3" fillId="2" borderId="14" xfId="0" applyFont="1" applyFill="1" applyBorder="1" applyAlignment="1" applyProtection="1">
      <alignment vertical="top" wrapText="1"/>
      <protection locked="0"/>
    </xf>
    <xf numFmtId="0" fontId="3" fillId="2" borderId="15" xfId="0" applyFont="1" applyFill="1" applyBorder="1" applyAlignment="1" applyProtection="1">
      <alignment vertical="top" wrapText="1"/>
      <protection locked="0"/>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pplyProtection="1">
      <alignment horizontal="left" vertical="top"/>
      <protection locked="0"/>
    </xf>
    <xf numFmtId="0" fontId="3" fillId="0" borderId="14" xfId="0" applyFont="1" applyBorder="1" applyAlignment="1" applyProtection="1">
      <alignment horizontal="left" vertical="top"/>
      <protection locked="0"/>
    </xf>
    <xf numFmtId="0" fontId="3" fillId="0" borderId="15" xfId="0" applyFont="1" applyBorder="1" applyAlignment="1" applyProtection="1">
      <alignment horizontal="left" vertical="top"/>
      <protection locked="0"/>
    </xf>
    <xf numFmtId="0" fontId="3" fillId="3" borderId="13" xfId="0" applyFont="1" applyFill="1" applyBorder="1" applyAlignment="1" applyProtection="1">
      <alignment horizontal="left" vertical="center"/>
      <protection locked="0"/>
    </xf>
    <xf numFmtId="0" fontId="3" fillId="3" borderId="14" xfId="0" applyFont="1" applyFill="1" applyBorder="1" applyAlignment="1" applyProtection="1">
      <alignment horizontal="left" vertical="center"/>
      <protection locked="0"/>
    </xf>
    <xf numFmtId="0" fontId="3" fillId="3" borderId="15" xfId="0" applyFont="1" applyFill="1" applyBorder="1" applyAlignment="1" applyProtection="1">
      <alignment horizontal="left" vertical="center"/>
      <protection locked="0"/>
    </xf>
    <xf numFmtId="0" fontId="3" fillId="3" borderId="6"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cellXfs>
  <cellStyles count="1">
    <cellStyle name="標準" xfId="0" builtinId="0"/>
  </cellStyles>
  <dxfs count="25">
    <dxf>
      <font>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11" lockText="1" noThreeD="1"/>
</file>

<file path=xl/ctrlProps/ctrlProp10.xml><?xml version="1.0" encoding="utf-8"?>
<formControlPr xmlns="http://schemas.microsoft.com/office/spreadsheetml/2009/9/main" objectType="CheckBox" fmlaLink="$AA$305"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CheckBox" fmlaLink="$AA$147" lockText="1" noThreeD="1"/>
</file>

<file path=xl/ctrlProps/ctrlProp102.xml><?xml version="1.0" encoding="utf-8"?>
<formControlPr xmlns="http://schemas.microsoft.com/office/spreadsheetml/2009/9/main" objectType="CheckBox" fmlaLink="$AA$151" lockText="1" noThreeD="1"/>
</file>

<file path=xl/ctrlProps/ctrlProp103.xml><?xml version="1.0" encoding="utf-8"?>
<formControlPr xmlns="http://schemas.microsoft.com/office/spreadsheetml/2009/9/main" objectType="CheckBox" fmlaLink="$AA$155" lockText="1" noThreeD="1"/>
</file>

<file path=xl/ctrlProps/ctrlProp104.xml><?xml version="1.0" encoding="utf-8"?>
<formControlPr xmlns="http://schemas.microsoft.com/office/spreadsheetml/2009/9/main" objectType="CheckBox" fmlaLink="$AA$159" lockText="1" noThreeD="1"/>
</file>

<file path=xl/ctrlProps/ctrlProp105.xml><?xml version="1.0" encoding="utf-8"?>
<formControlPr xmlns="http://schemas.microsoft.com/office/spreadsheetml/2009/9/main" objectType="CheckBox" fmlaLink="$AA$163" lockText="1" noThreeD="1"/>
</file>

<file path=xl/ctrlProps/ctrlProp106.xml><?xml version="1.0" encoding="utf-8"?>
<formControlPr xmlns="http://schemas.microsoft.com/office/spreadsheetml/2009/9/main" objectType="CheckBox" fmlaLink="$AA$167" lockText="1"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Radio" firstButton="1" fmlaLink="$AA$172"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AA$306" lockText="1"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Radio" firstButton="1" fmlaLink="$AA$183"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CheckBox" fmlaLink="$AA$189" lockText="1" noThreeD="1"/>
</file>

<file path=xl/ctrlProps/ctrlProp118.xml><?xml version="1.0" encoding="utf-8"?>
<formControlPr xmlns="http://schemas.microsoft.com/office/spreadsheetml/2009/9/main" objectType="CheckBox" fmlaLink="$AA$190" lockText="1" noThreeD="1"/>
</file>

<file path=xl/ctrlProps/ctrlProp119.xml><?xml version="1.0" encoding="utf-8"?>
<formControlPr xmlns="http://schemas.microsoft.com/office/spreadsheetml/2009/9/main" objectType="CheckBox" fmlaLink="$AA$191" lockText="1" noThreeD="1"/>
</file>

<file path=xl/ctrlProps/ctrlProp12.xml><?xml version="1.0" encoding="utf-8"?>
<formControlPr xmlns="http://schemas.microsoft.com/office/spreadsheetml/2009/9/main" objectType="CheckBox" fmlaLink="$AA$307" lockText="1" noThreeD="1"/>
</file>

<file path=xl/ctrlProps/ctrlProp120.xml><?xml version="1.0" encoding="utf-8"?>
<formControlPr xmlns="http://schemas.microsoft.com/office/spreadsheetml/2009/9/main" objectType="CheckBox" fmlaLink="$AA$189" lockText="1" noThreeD="1"/>
</file>

<file path=xl/ctrlProps/ctrlProp121.xml><?xml version="1.0" encoding="utf-8"?>
<formControlPr xmlns="http://schemas.microsoft.com/office/spreadsheetml/2009/9/main" objectType="CheckBox" fmlaLink="$AA$192" lockText="1" noThreeD="1"/>
</file>

<file path=xl/ctrlProps/ctrlProp122.xml><?xml version="1.0" encoding="utf-8"?>
<formControlPr xmlns="http://schemas.microsoft.com/office/spreadsheetml/2009/9/main" objectType="CheckBox" fmlaLink="$AA$189" lockText="1" noThreeD="1"/>
</file>

<file path=xl/ctrlProps/ctrlProp123.xml><?xml version="1.0" encoding="utf-8"?>
<formControlPr xmlns="http://schemas.microsoft.com/office/spreadsheetml/2009/9/main" objectType="CheckBox" fmlaLink="$AA$193" lockText="1" noThreeD="1"/>
</file>

<file path=xl/ctrlProps/ctrlProp124.xml><?xml version="1.0" encoding="utf-8"?>
<formControlPr xmlns="http://schemas.microsoft.com/office/spreadsheetml/2009/9/main" objectType="CheckBox" fmlaLink="$AA$189" lockText="1" noThreeD="1"/>
</file>

<file path=xl/ctrlProps/ctrlProp125.xml><?xml version="1.0" encoding="utf-8"?>
<formControlPr xmlns="http://schemas.microsoft.com/office/spreadsheetml/2009/9/main" objectType="CheckBox" fmlaLink="$AA$194" lockText="1" noThreeD="1"/>
</file>

<file path=xl/ctrlProps/ctrlProp126.xml><?xml version="1.0" encoding="utf-8"?>
<formControlPr xmlns="http://schemas.microsoft.com/office/spreadsheetml/2009/9/main" objectType="CheckBox" fmlaLink="$AA$189" lockText="1" noThreeD="1"/>
</file>

<file path=xl/ctrlProps/ctrlProp127.xml><?xml version="1.0" encoding="utf-8"?>
<formControlPr xmlns="http://schemas.microsoft.com/office/spreadsheetml/2009/9/main" objectType="CheckBox" fmlaLink="$AA$195" lockText="1" noThreeD="1"/>
</file>

<file path=xl/ctrlProps/ctrlProp128.xml><?xml version="1.0" encoding="utf-8"?>
<formControlPr xmlns="http://schemas.microsoft.com/office/spreadsheetml/2009/9/main" objectType="CheckBox" fmlaLink="$AA$189" lockText="1" noThreeD="1"/>
</file>

<file path=xl/ctrlProps/ctrlProp129.xml><?xml version="1.0" encoding="utf-8"?>
<formControlPr xmlns="http://schemas.microsoft.com/office/spreadsheetml/2009/9/main" objectType="CheckBox" fmlaLink="$AA$196" lockText="1" noThreeD="1"/>
</file>

<file path=xl/ctrlProps/ctrlProp13.xml><?xml version="1.0" encoding="utf-8"?>
<formControlPr xmlns="http://schemas.microsoft.com/office/spreadsheetml/2009/9/main" objectType="CheckBox" fmlaLink="$AA$308" lockText="1" noThreeD="1"/>
</file>

<file path=xl/ctrlProps/ctrlProp130.xml><?xml version="1.0" encoding="utf-8"?>
<formControlPr xmlns="http://schemas.microsoft.com/office/spreadsheetml/2009/9/main" objectType="CheckBox" fmlaLink="$AA$189" lockText="1" noThreeD="1"/>
</file>

<file path=xl/ctrlProps/ctrlProp131.xml><?xml version="1.0" encoding="utf-8"?>
<formControlPr xmlns="http://schemas.microsoft.com/office/spreadsheetml/2009/9/main" objectType="CheckBox" fmlaLink="$AA$197" lockText="1" noThreeD="1"/>
</file>

<file path=xl/ctrlProps/ctrlProp132.xml><?xml version="1.0" encoding="utf-8"?>
<formControlPr xmlns="http://schemas.microsoft.com/office/spreadsheetml/2009/9/main" objectType="CheckBox" fmlaLink="$AA$189" lockText="1" noThreeD="1"/>
</file>

<file path=xl/ctrlProps/ctrlProp133.xml><?xml version="1.0" encoding="utf-8"?>
<formControlPr xmlns="http://schemas.microsoft.com/office/spreadsheetml/2009/9/main" objectType="CheckBox" fmlaLink="$AA$198" lockText="1" noThreeD="1"/>
</file>

<file path=xl/ctrlProps/ctrlProp134.xml><?xml version="1.0" encoding="utf-8"?>
<formControlPr xmlns="http://schemas.microsoft.com/office/spreadsheetml/2009/9/main" objectType="CheckBox" fmlaLink="$AA$189" lockText="1" noThreeD="1"/>
</file>

<file path=xl/ctrlProps/ctrlProp135.xml><?xml version="1.0" encoding="utf-8"?>
<formControlPr xmlns="http://schemas.microsoft.com/office/spreadsheetml/2009/9/main" objectType="CheckBox" fmlaLink="$AA$199" lockText="1" noThreeD="1"/>
</file>

<file path=xl/ctrlProps/ctrlProp136.xml><?xml version="1.0" encoding="utf-8"?>
<formControlPr xmlns="http://schemas.microsoft.com/office/spreadsheetml/2009/9/main" objectType="CheckBox" fmlaLink="$AA$189" lockText="1" noThreeD="1"/>
</file>

<file path=xl/ctrlProps/ctrlProp137.xml><?xml version="1.0" encoding="utf-8"?>
<formControlPr xmlns="http://schemas.microsoft.com/office/spreadsheetml/2009/9/main" objectType="CheckBox" fmlaLink="$AA$200" lockText="1" noThreeD="1"/>
</file>

<file path=xl/ctrlProps/ctrlProp138.xml><?xml version="1.0" encoding="utf-8"?>
<formControlPr xmlns="http://schemas.microsoft.com/office/spreadsheetml/2009/9/main" objectType="CheckBox" fmlaLink="$AA$189" lockText="1" noThreeD="1"/>
</file>

<file path=xl/ctrlProps/ctrlProp139.xml><?xml version="1.0" encoding="utf-8"?>
<formControlPr xmlns="http://schemas.microsoft.com/office/spreadsheetml/2009/9/main" objectType="CheckBox" fmlaLink="$AA$201" lockText="1" noThreeD="1"/>
</file>

<file path=xl/ctrlProps/ctrlProp14.xml><?xml version="1.0" encoding="utf-8"?>
<formControlPr xmlns="http://schemas.microsoft.com/office/spreadsheetml/2009/9/main" objectType="CheckBox" fmlaLink="$AA$309" lockText="1" noThreeD="1"/>
</file>

<file path=xl/ctrlProps/ctrlProp140.xml><?xml version="1.0" encoding="utf-8"?>
<formControlPr xmlns="http://schemas.microsoft.com/office/spreadsheetml/2009/9/main" objectType="CheckBox" fmlaLink="$AA$189" lockText="1" noThreeD="1"/>
</file>

<file path=xl/ctrlProps/ctrlProp141.xml><?xml version="1.0" encoding="utf-8"?>
<formControlPr xmlns="http://schemas.microsoft.com/office/spreadsheetml/2009/9/main" objectType="CheckBox" fmlaLink="$AA$202" lockText="1"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fmlaLink="$AA$209"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Radio"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fmlaLink="$AA$221" lockText="1" noThreeD="1"/>
</file>

<file path=xl/ctrlProps/ctrlProp15.xml><?xml version="1.0" encoding="utf-8"?>
<formControlPr xmlns="http://schemas.microsoft.com/office/spreadsheetml/2009/9/main" objectType="CheckBox" fmlaLink="$AA$309"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CheckBox" fmlaLink="$AA$229" lockText="1" noThreeD="1"/>
</file>

<file path=xl/ctrlProps/ctrlProp155.xml><?xml version="1.0" encoding="utf-8"?>
<formControlPr xmlns="http://schemas.microsoft.com/office/spreadsheetml/2009/9/main" objectType="CheckBox" fmlaLink="$AA$230" lockText="1" noThreeD="1"/>
</file>

<file path=xl/ctrlProps/ctrlProp156.xml><?xml version="1.0" encoding="utf-8"?>
<formControlPr xmlns="http://schemas.microsoft.com/office/spreadsheetml/2009/9/main" objectType="CheckBox" fmlaLink="$AA$231" lockText="1" noThreeD="1"/>
</file>

<file path=xl/ctrlProps/ctrlProp157.xml><?xml version="1.0" encoding="utf-8"?>
<formControlPr xmlns="http://schemas.microsoft.com/office/spreadsheetml/2009/9/main" objectType="CheckBox" fmlaLink="$AA$189" lockText="1" noThreeD="1"/>
</file>

<file path=xl/ctrlProps/ctrlProp158.xml><?xml version="1.0" encoding="utf-8"?>
<formControlPr xmlns="http://schemas.microsoft.com/office/spreadsheetml/2009/9/main" objectType="CheckBox" fmlaLink="$AA$232" lockText="1" noThreeD="1"/>
</file>

<file path=xl/ctrlProps/ctrlProp159.xml><?xml version="1.0" encoding="utf-8"?>
<formControlPr xmlns="http://schemas.microsoft.com/office/spreadsheetml/2009/9/main" objectType="CheckBox" fmlaLink="$AA$189" lockText="1" noThreeD="1"/>
</file>

<file path=xl/ctrlProps/ctrlProp16.xml><?xml version="1.0" encoding="utf-8"?>
<formControlPr xmlns="http://schemas.microsoft.com/office/spreadsheetml/2009/9/main" objectType="CheckBox" fmlaLink="$AA$310" lockText="1" noThreeD="1"/>
</file>

<file path=xl/ctrlProps/ctrlProp160.xml><?xml version="1.0" encoding="utf-8"?>
<formControlPr xmlns="http://schemas.microsoft.com/office/spreadsheetml/2009/9/main" objectType="CheckBox" fmlaLink="$AA$233" lockText="1" noThreeD="1"/>
</file>

<file path=xl/ctrlProps/ctrlProp161.xml><?xml version="1.0" encoding="utf-8"?>
<formControlPr xmlns="http://schemas.microsoft.com/office/spreadsheetml/2009/9/main" objectType="CheckBox" fmlaLink="$AA$189" lockText="1" noThreeD="1"/>
</file>

<file path=xl/ctrlProps/ctrlProp162.xml><?xml version="1.0" encoding="utf-8"?>
<formControlPr xmlns="http://schemas.microsoft.com/office/spreadsheetml/2009/9/main" objectType="CheckBox" fmlaLink="$AA$234" lockText="1" noThreeD="1"/>
</file>

<file path=xl/ctrlProps/ctrlProp163.xml><?xml version="1.0" encoding="utf-8"?>
<formControlPr xmlns="http://schemas.microsoft.com/office/spreadsheetml/2009/9/main" objectType="CheckBox" fmlaLink="$AA$189" lockText="1" noThreeD="1"/>
</file>

<file path=xl/ctrlProps/ctrlProp164.xml><?xml version="1.0" encoding="utf-8"?>
<formControlPr xmlns="http://schemas.microsoft.com/office/spreadsheetml/2009/9/main" objectType="CheckBox" fmlaLink="$AA$235" lockText="1" noThreeD="1"/>
</file>

<file path=xl/ctrlProps/ctrlProp165.xml><?xml version="1.0" encoding="utf-8"?>
<formControlPr xmlns="http://schemas.microsoft.com/office/spreadsheetml/2009/9/main" objectType="CheckBox" fmlaLink="$AA$189" lockText="1" noThreeD="1"/>
</file>

<file path=xl/ctrlProps/ctrlProp166.xml><?xml version="1.0" encoding="utf-8"?>
<formControlPr xmlns="http://schemas.microsoft.com/office/spreadsheetml/2009/9/main" objectType="CheckBox" fmlaLink="$AA$236" lockText="1" noThreeD="1"/>
</file>

<file path=xl/ctrlProps/ctrlProp167.xml><?xml version="1.0" encoding="utf-8"?>
<formControlPr xmlns="http://schemas.microsoft.com/office/spreadsheetml/2009/9/main" objectType="CheckBox" fmlaLink="$AA$189" lockText="1" noThreeD="1"/>
</file>

<file path=xl/ctrlProps/ctrlProp168.xml><?xml version="1.0" encoding="utf-8"?>
<formControlPr xmlns="http://schemas.microsoft.com/office/spreadsheetml/2009/9/main" objectType="CheckBox" fmlaLink="$AA$237" lockText="1" noThreeD="1"/>
</file>

<file path=xl/ctrlProps/ctrlProp169.xml><?xml version="1.0" encoding="utf-8"?>
<formControlPr xmlns="http://schemas.microsoft.com/office/spreadsheetml/2009/9/main" objectType="CheckBox" fmlaLink="$AA$189" lockText="1" noThreeD="1"/>
</file>

<file path=xl/ctrlProps/ctrlProp17.xml><?xml version="1.0" encoding="utf-8"?>
<formControlPr xmlns="http://schemas.microsoft.com/office/spreadsheetml/2009/9/main" objectType="CheckBox" fmlaLink="$AA$311" lockText="1" noThreeD="1"/>
</file>

<file path=xl/ctrlProps/ctrlProp170.xml><?xml version="1.0" encoding="utf-8"?>
<formControlPr xmlns="http://schemas.microsoft.com/office/spreadsheetml/2009/9/main" objectType="CheckBox" fmlaLink="$AA$238" lockText="1" noThreeD="1"/>
</file>

<file path=xl/ctrlProps/ctrlProp171.xml><?xml version="1.0" encoding="utf-8"?>
<formControlPr xmlns="http://schemas.microsoft.com/office/spreadsheetml/2009/9/main" objectType="GBox" noThreeD="1"/>
</file>

<file path=xl/ctrlProps/ctrlProp172.xml><?xml version="1.0" encoding="utf-8"?>
<formControlPr xmlns="http://schemas.microsoft.com/office/spreadsheetml/2009/9/main" objectType="Radio" firstButton="1" fmlaLink="$AA$246"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CheckBox" fmlaLink="$AA$254" lockText="1" noThreeD="1"/>
</file>

<file path=xl/ctrlProps/ctrlProp176.xml><?xml version="1.0" encoding="utf-8"?>
<formControlPr xmlns="http://schemas.microsoft.com/office/spreadsheetml/2009/9/main" objectType="CheckBox" fmlaLink="$AA$255" lockText="1" noThreeD="1"/>
</file>

<file path=xl/ctrlProps/ctrlProp177.xml><?xml version="1.0" encoding="utf-8"?>
<formControlPr xmlns="http://schemas.microsoft.com/office/spreadsheetml/2009/9/main" objectType="CheckBox" fmlaLink="$AA$256" lockText="1" noThreeD="1"/>
</file>

<file path=xl/ctrlProps/ctrlProp178.xml><?xml version="1.0" encoding="utf-8"?>
<formControlPr xmlns="http://schemas.microsoft.com/office/spreadsheetml/2009/9/main" objectType="CheckBox" fmlaLink="$AA$189" lockText="1" noThreeD="1"/>
</file>

<file path=xl/ctrlProps/ctrlProp179.xml><?xml version="1.0" encoding="utf-8"?>
<formControlPr xmlns="http://schemas.microsoft.com/office/spreadsheetml/2009/9/main" objectType="CheckBox" fmlaLink="$AA$257" lockText="1"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CheckBox" fmlaLink="$AA$189" lockText="1" noThreeD="1"/>
</file>

<file path=xl/ctrlProps/ctrlProp181.xml><?xml version="1.0" encoding="utf-8"?>
<formControlPr xmlns="http://schemas.microsoft.com/office/spreadsheetml/2009/9/main" objectType="CheckBox" fmlaLink="$AA$258" lockText="1" noThreeD="1"/>
</file>

<file path=xl/ctrlProps/ctrlProp182.xml><?xml version="1.0" encoding="utf-8"?>
<formControlPr xmlns="http://schemas.microsoft.com/office/spreadsheetml/2009/9/main" objectType="CheckBox" fmlaLink="$AA$189" lockText="1" noThreeD="1"/>
</file>

<file path=xl/ctrlProps/ctrlProp183.xml><?xml version="1.0" encoding="utf-8"?>
<formControlPr xmlns="http://schemas.microsoft.com/office/spreadsheetml/2009/9/main" objectType="CheckBox" fmlaLink="$AA$259" lockText="1" noThreeD="1"/>
</file>

<file path=xl/ctrlProps/ctrlProp184.xml><?xml version="1.0" encoding="utf-8"?>
<formControlPr xmlns="http://schemas.microsoft.com/office/spreadsheetml/2009/9/main" objectType="CheckBox" fmlaLink="$AA$189" lockText="1" noThreeD="1"/>
</file>

<file path=xl/ctrlProps/ctrlProp185.xml><?xml version="1.0" encoding="utf-8"?>
<formControlPr xmlns="http://schemas.microsoft.com/office/spreadsheetml/2009/9/main" objectType="CheckBox" fmlaLink="$AA$260" lockText="1" noThreeD="1"/>
</file>

<file path=xl/ctrlProps/ctrlProp186.xml><?xml version="1.0" encoding="utf-8"?>
<formControlPr xmlns="http://schemas.microsoft.com/office/spreadsheetml/2009/9/main" objectType="CheckBox" fmlaLink="$AA$189" lockText="1" noThreeD="1"/>
</file>

<file path=xl/ctrlProps/ctrlProp187.xml><?xml version="1.0" encoding="utf-8"?>
<formControlPr xmlns="http://schemas.microsoft.com/office/spreadsheetml/2009/9/main" objectType="CheckBox" fmlaLink="$AA$261" lockText="1" noThreeD="1"/>
</file>

<file path=xl/ctrlProps/ctrlProp188.xml><?xml version="1.0" encoding="utf-8"?>
<formControlPr xmlns="http://schemas.microsoft.com/office/spreadsheetml/2009/9/main" objectType="CheckBox" fmlaLink="$AA$189" lockText="1" noThreeD="1"/>
</file>

<file path=xl/ctrlProps/ctrlProp189.xml><?xml version="1.0" encoding="utf-8"?>
<formControlPr xmlns="http://schemas.microsoft.com/office/spreadsheetml/2009/9/main" objectType="CheckBox" fmlaLink="$AA$262"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CheckBox" fmlaLink="$AA$189" lockText="1" noThreeD="1"/>
</file>

<file path=xl/ctrlProps/ctrlProp191.xml><?xml version="1.0" encoding="utf-8"?>
<formControlPr xmlns="http://schemas.microsoft.com/office/spreadsheetml/2009/9/main" objectType="CheckBox" fmlaLink="$AA$263" lockText="1" noThreeD="1"/>
</file>

<file path=xl/ctrlProps/ctrlProp192.xml><?xml version="1.0" encoding="utf-8"?>
<formControlPr xmlns="http://schemas.microsoft.com/office/spreadsheetml/2009/9/main" objectType="CheckBox" fmlaLink="$AA$189" lockText="1" noThreeD="1"/>
</file>

<file path=xl/ctrlProps/ctrlProp193.xml><?xml version="1.0" encoding="utf-8"?>
<formControlPr xmlns="http://schemas.microsoft.com/office/spreadsheetml/2009/9/main" objectType="CheckBox" fmlaLink="$AA$264" lockText="1" noThreeD="1"/>
</file>

<file path=xl/ctrlProps/ctrlProp194.xml><?xml version="1.0" encoding="utf-8"?>
<formControlPr xmlns="http://schemas.microsoft.com/office/spreadsheetml/2009/9/main" objectType="GBox" noThreeD="1"/>
</file>

<file path=xl/ctrlProps/ctrlProp195.xml><?xml version="1.0" encoding="utf-8"?>
<formControlPr xmlns="http://schemas.microsoft.com/office/spreadsheetml/2009/9/main" objectType="CheckBox" fmlaLink="$AA$272" lockText="1" noThreeD="1"/>
</file>

<file path=xl/ctrlProps/ctrlProp196.xml><?xml version="1.0" encoding="utf-8"?>
<formControlPr xmlns="http://schemas.microsoft.com/office/spreadsheetml/2009/9/main" objectType="CheckBox" fmlaLink="$AA$273" lockText="1" noThreeD="1"/>
</file>

<file path=xl/ctrlProps/ctrlProp197.xml><?xml version="1.0" encoding="utf-8"?>
<formControlPr xmlns="http://schemas.microsoft.com/office/spreadsheetml/2009/9/main" objectType="CheckBox" fmlaLink="$AA$274" lockText="1" noThreeD="1"/>
</file>

<file path=xl/ctrlProps/ctrlProp198.xml><?xml version="1.0" encoding="utf-8"?>
<formControlPr xmlns="http://schemas.microsoft.com/office/spreadsheetml/2009/9/main" objectType="CheckBox" fmlaLink="$AA$189" lockText="1" noThreeD="1"/>
</file>

<file path=xl/ctrlProps/ctrlProp199.xml><?xml version="1.0" encoding="utf-8"?>
<formControlPr xmlns="http://schemas.microsoft.com/office/spreadsheetml/2009/9/main" objectType="CheckBox" fmlaLink="$AA$275" lockText="1" noThreeD="1"/>
</file>

<file path=xl/ctrlProps/ctrlProp2.xml><?xml version="1.0" encoding="utf-8"?>
<formControlPr xmlns="http://schemas.microsoft.com/office/spreadsheetml/2009/9/main" objectType="CheckBox" fmlaLink="$AA$12" lockText="1" noThreeD="1"/>
</file>

<file path=xl/ctrlProps/ctrlProp20.xml><?xml version="1.0" encoding="utf-8"?>
<formControlPr xmlns="http://schemas.microsoft.com/office/spreadsheetml/2009/9/main" objectType="CheckBox" fmlaLink="$AA$287" lockText="1" noThreeD="1"/>
</file>

<file path=xl/ctrlProps/ctrlProp200.xml><?xml version="1.0" encoding="utf-8"?>
<formControlPr xmlns="http://schemas.microsoft.com/office/spreadsheetml/2009/9/main" objectType="CheckBox" fmlaLink="$AA$189" lockText="1" noThreeD="1"/>
</file>

<file path=xl/ctrlProps/ctrlProp201.xml><?xml version="1.0" encoding="utf-8"?>
<formControlPr xmlns="http://schemas.microsoft.com/office/spreadsheetml/2009/9/main" objectType="CheckBox" fmlaLink="$AA$276" lockText="1" noThreeD="1"/>
</file>

<file path=xl/ctrlProps/ctrlProp202.xml><?xml version="1.0" encoding="utf-8"?>
<formControlPr xmlns="http://schemas.microsoft.com/office/spreadsheetml/2009/9/main" objectType="CheckBox" fmlaLink="$AA$189" lockText="1" noThreeD="1"/>
</file>

<file path=xl/ctrlProps/ctrlProp203.xml><?xml version="1.0" encoding="utf-8"?>
<formControlPr xmlns="http://schemas.microsoft.com/office/spreadsheetml/2009/9/main" objectType="CheckBox" fmlaLink="$AA$277" lockText="1" noThreeD="1"/>
</file>

<file path=xl/ctrlProps/ctrlProp204.xml><?xml version="1.0" encoding="utf-8"?>
<formControlPr xmlns="http://schemas.microsoft.com/office/spreadsheetml/2009/9/main" objectType="CheckBox" fmlaLink="$AA$189" lockText="1" noThreeD="1"/>
</file>

<file path=xl/ctrlProps/ctrlProp205.xml><?xml version="1.0" encoding="utf-8"?>
<formControlPr xmlns="http://schemas.microsoft.com/office/spreadsheetml/2009/9/main" objectType="CheckBox" fmlaLink="$AA$278" lockText="1" noThreeD="1"/>
</file>

<file path=xl/ctrlProps/ctrlProp206.xml><?xml version="1.0" encoding="utf-8"?>
<formControlPr xmlns="http://schemas.microsoft.com/office/spreadsheetml/2009/9/main" objectType="GBox" noThreeD="1"/>
</file>

<file path=xl/ctrlProps/ctrlProp207.xml><?xml version="1.0" encoding="utf-8"?>
<formControlPr xmlns="http://schemas.microsoft.com/office/spreadsheetml/2009/9/main" objectType="CheckBox" fmlaLink="$AA$311" lockText="1" noThreeD="1"/>
</file>

<file path=xl/ctrlProps/ctrlProp208.xml><?xml version="1.0" encoding="utf-8"?>
<formControlPr xmlns="http://schemas.microsoft.com/office/spreadsheetml/2009/9/main" objectType="CheckBox" fmlaLink="$AA$311" lockText="1" noThreeD="1"/>
</file>

<file path=xl/ctrlProps/ctrlProp209.xml><?xml version="1.0" encoding="utf-8"?>
<formControlPr xmlns="http://schemas.microsoft.com/office/spreadsheetml/2009/9/main" objectType="CheckBox" fmlaLink="$AA$312" lockText="1" noThreeD="1"/>
</file>

<file path=xl/ctrlProps/ctrlProp21.xml><?xml version="1.0" encoding="utf-8"?>
<formControlPr xmlns="http://schemas.microsoft.com/office/spreadsheetml/2009/9/main" objectType="CheckBox" fmlaLink="$AA$288" lockText="1" noThreeD="1"/>
</file>

<file path=xl/ctrlProps/ctrlProp210.xml><?xml version="1.0" encoding="utf-8"?>
<formControlPr xmlns="http://schemas.microsoft.com/office/spreadsheetml/2009/9/main" objectType="CheckBox" fmlaLink="$AA$311" lockText="1" noThreeD="1"/>
</file>

<file path=xl/ctrlProps/ctrlProp211.xml><?xml version="1.0" encoding="utf-8"?>
<formControlPr xmlns="http://schemas.microsoft.com/office/spreadsheetml/2009/9/main" objectType="CheckBox" fmlaLink="$AA$313" lockText="1"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GBox"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CheckBox" fmlaLink="$AA$289" lockText="1" noThreeD="1"/>
</file>

<file path=xl/ctrlProps/ctrlProp23.xml><?xml version="1.0" encoding="utf-8"?>
<formControlPr xmlns="http://schemas.microsoft.com/office/spreadsheetml/2009/9/main" objectType="CheckBox" checked="Checked" fmlaLink="$AB$287" lockText="1" noThreeD="1"/>
</file>

<file path=xl/ctrlProps/ctrlProp24.xml><?xml version="1.0" encoding="utf-8"?>
<formControlPr xmlns="http://schemas.microsoft.com/office/spreadsheetml/2009/9/main" objectType="CheckBox" fmlaLink="$AA$290" lockText="1" noThreeD="1"/>
</file>

<file path=xl/ctrlProps/ctrlProp25.xml><?xml version="1.0" encoding="utf-8"?>
<formControlPr xmlns="http://schemas.microsoft.com/office/spreadsheetml/2009/9/main" objectType="CheckBox" checked="Checked" fmlaLink="$AB$287" lockText="1" noThreeD="1"/>
</file>

<file path=xl/ctrlProps/ctrlProp26.xml><?xml version="1.0" encoding="utf-8"?>
<formControlPr xmlns="http://schemas.microsoft.com/office/spreadsheetml/2009/9/main" objectType="CheckBox" fmlaLink="$AA$291" lockText="1" noThreeD="1"/>
</file>

<file path=xl/ctrlProps/ctrlProp27.xml><?xml version="1.0" encoding="utf-8"?>
<formControlPr xmlns="http://schemas.microsoft.com/office/spreadsheetml/2009/9/main" objectType="CheckBox" checked="Checked" fmlaLink="$AB$287" lockText="1" noThreeD="1"/>
</file>

<file path=xl/ctrlProps/ctrlProp28.xml><?xml version="1.0" encoding="utf-8"?>
<formControlPr xmlns="http://schemas.microsoft.com/office/spreadsheetml/2009/9/main" objectType="CheckBox" fmlaLink="$AA$292" lockText="1" noThreeD="1"/>
</file>

<file path=xl/ctrlProps/ctrlProp29.xml><?xml version="1.0" encoding="utf-8"?>
<formControlPr xmlns="http://schemas.microsoft.com/office/spreadsheetml/2009/9/main" objectType="CheckBox" checked="Checked" fmlaLink="$AB$287" lockText="1" noThreeD="1"/>
</file>

<file path=xl/ctrlProps/ctrlProp3.xml><?xml version="1.0" encoding="utf-8"?>
<formControlPr xmlns="http://schemas.microsoft.com/office/spreadsheetml/2009/9/main" objectType="CheckBox" fmlaLink="$AA$13" lockText="1" noThreeD="1"/>
</file>

<file path=xl/ctrlProps/ctrlProp30.xml><?xml version="1.0" encoding="utf-8"?>
<formControlPr xmlns="http://schemas.microsoft.com/office/spreadsheetml/2009/9/main" objectType="CheckBox" fmlaLink="$AA$293" lockText="1" noThreeD="1"/>
</file>

<file path=xl/ctrlProps/ctrlProp31.xml><?xml version="1.0" encoding="utf-8"?>
<formControlPr xmlns="http://schemas.microsoft.com/office/spreadsheetml/2009/9/main" objectType="CheckBox" checked="Checked" fmlaLink="$AB$287" lockText="1" noThreeD="1"/>
</file>

<file path=xl/ctrlProps/ctrlProp32.xml><?xml version="1.0" encoding="utf-8"?>
<formControlPr xmlns="http://schemas.microsoft.com/office/spreadsheetml/2009/9/main" objectType="CheckBox" fmlaLink="$AA$294" lockText="1" noThreeD="1"/>
</file>

<file path=xl/ctrlProps/ctrlProp33.xml><?xml version="1.0" encoding="utf-8"?>
<formControlPr xmlns="http://schemas.microsoft.com/office/spreadsheetml/2009/9/main" objectType="CheckBox" checked="Checked" fmlaLink="$AB$287" lockText="1" noThreeD="1"/>
</file>

<file path=xl/ctrlProps/ctrlProp34.xml><?xml version="1.0" encoding="utf-8"?>
<formControlPr xmlns="http://schemas.microsoft.com/office/spreadsheetml/2009/9/main" objectType="CheckBox" fmlaLink="$AA$295" lockText="1" noThreeD="1"/>
</file>

<file path=xl/ctrlProps/ctrlProp35.xml><?xml version="1.0" encoding="utf-8"?>
<formControlPr xmlns="http://schemas.microsoft.com/office/spreadsheetml/2009/9/main" objectType="CheckBox" checked="Checked" fmlaLink="$AB$287" lockText="1" noThreeD="1"/>
</file>

<file path=xl/ctrlProps/ctrlProp36.xml><?xml version="1.0" encoding="utf-8"?>
<formControlPr xmlns="http://schemas.microsoft.com/office/spreadsheetml/2009/9/main" objectType="CheckBox" fmlaLink="$AA$296" lockText="1" noThreeD="1"/>
</file>

<file path=xl/ctrlProps/ctrlProp37.xml><?xml version="1.0" encoding="utf-8"?>
<formControlPr xmlns="http://schemas.microsoft.com/office/spreadsheetml/2009/9/main" objectType="CheckBox" checked="Checked" fmlaLink="$AB$287" lockText="1" noThreeD="1"/>
</file>

<file path=xl/ctrlProps/ctrlProp38.xml><?xml version="1.0" encoding="utf-8"?>
<formControlPr xmlns="http://schemas.microsoft.com/office/spreadsheetml/2009/9/main" objectType="CheckBox" fmlaLink="$AA$297"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A$14" lockText="1" noThreeD="1"/>
</file>

<file path=xl/ctrlProps/ctrlProp40.xml><?xml version="1.0" encoding="utf-8"?>
<formControlPr xmlns="http://schemas.microsoft.com/office/spreadsheetml/2009/9/main" objectType="Radio" firstButton="1" fmlaLink="$AA$34"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fmlaLink="$AA$51" lockText="1" noThreeD="1"/>
</file>

<file path=xl/ctrlProps/ctrlProp45.xml><?xml version="1.0" encoding="utf-8"?>
<formControlPr xmlns="http://schemas.microsoft.com/office/spreadsheetml/2009/9/main" objectType="CheckBox" fmlaLink="$AA$52" lockText="1" noThreeD="1"/>
</file>

<file path=xl/ctrlProps/ctrlProp46.xml><?xml version="1.0" encoding="utf-8"?>
<formControlPr xmlns="http://schemas.microsoft.com/office/spreadsheetml/2009/9/main" objectType="CheckBox" fmlaLink="$AA$53" lockText="1" noThreeD="1"/>
</file>

<file path=xl/ctrlProps/ctrlProp47.xml><?xml version="1.0" encoding="utf-8"?>
<formControlPr xmlns="http://schemas.microsoft.com/office/spreadsheetml/2009/9/main" objectType="CheckBox" fmlaLink="$AA$54" lockText="1" noThreeD="1"/>
</file>

<file path=xl/ctrlProps/ctrlProp48.xml><?xml version="1.0" encoding="utf-8"?>
<formControlPr xmlns="http://schemas.microsoft.com/office/spreadsheetml/2009/9/main" objectType="CheckBox" fmlaLink="$AA$55" lockText="1" noThreeD="1"/>
</file>

<file path=xl/ctrlProps/ctrlProp49.xml><?xml version="1.0" encoding="utf-8"?>
<formControlPr xmlns="http://schemas.microsoft.com/office/spreadsheetml/2009/9/main" objectType="CheckBox" fmlaLink="$AA$51" lockText="1" noThreeD="1"/>
</file>

<file path=xl/ctrlProps/ctrlProp5.xml><?xml version="1.0" encoding="utf-8"?>
<formControlPr xmlns="http://schemas.microsoft.com/office/spreadsheetml/2009/9/main" objectType="CheckBox" fmlaLink="$AA$15" lockText="1" noThreeD="1"/>
</file>

<file path=xl/ctrlProps/ctrlProp50.xml><?xml version="1.0" encoding="utf-8"?>
<formControlPr xmlns="http://schemas.microsoft.com/office/spreadsheetml/2009/9/main" objectType="CheckBox" fmlaLink="$AA$56" lockText="1" noThreeD="1"/>
</file>

<file path=xl/ctrlProps/ctrlProp51.xml><?xml version="1.0" encoding="utf-8"?>
<formControlPr xmlns="http://schemas.microsoft.com/office/spreadsheetml/2009/9/main" objectType="CheckBox" fmlaLink="$AA$57" lockText="1" noThreeD="1"/>
</file>

<file path=xl/ctrlProps/ctrlProp52.xml><?xml version="1.0" encoding="utf-8"?>
<formControlPr xmlns="http://schemas.microsoft.com/office/spreadsheetml/2009/9/main" objectType="Radio" firstButton="1" fmlaLink="$AA$65"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fmlaLink="$AA$76"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AA$23"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CheckBox" fmlaLink="$AA$89" lockText="1" noThreeD="1"/>
</file>

<file path=xl/ctrlProps/ctrlProp64.xml><?xml version="1.0" encoding="utf-8"?>
<formControlPr xmlns="http://schemas.microsoft.com/office/spreadsheetml/2009/9/main" objectType="CheckBox" fmlaLink="$AA$90" lockText="1" noThreeD="1"/>
</file>

<file path=xl/ctrlProps/ctrlProp65.xml><?xml version="1.0" encoding="utf-8"?>
<formControlPr xmlns="http://schemas.microsoft.com/office/spreadsheetml/2009/9/main" objectType="CheckBox" fmlaLink="$AA$91" lockText="1" noThreeD="1"/>
</file>

<file path=xl/ctrlProps/ctrlProp66.xml><?xml version="1.0" encoding="utf-8"?>
<formControlPr xmlns="http://schemas.microsoft.com/office/spreadsheetml/2009/9/main" objectType="CheckBox" fmlaLink="$AA$92" lockText="1" noThreeD="1"/>
</file>

<file path=xl/ctrlProps/ctrlProp67.xml><?xml version="1.0" encoding="utf-8"?>
<formControlPr xmlns="http://schemas.microsoft.com/office/spreadsheetml/2009/9/main" objectType="CheckBox" fmlaLink="$AA$93"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fmlaLink="$AA$101" lockText="1" noThreeD="1"/>
</file>

<file path=xl/ctrlProps/ctrlProp7.xml><?xml version="1.0" encoding="utf-8"?>
<formControlPr xmlns="http://schemas.microsoft.com/office/spreadsheetml/2009/9/main" objectType="CheckBox" fmlaLink="$AA$24"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CheckBox" fmlaLink="$AA$109" lockText="1" noThreeD="1"/>
</file>

<file path=xl/ctrlProps/ctrlProp75.xml><?xml version="1.0" encoding="utf-8"?>
<formControlPr xmlns="http://schemas.microsoft.com/office/spreadsheetml/2009/9/main" objectType="CheckBox" fmlaLink="$AA$90" lockText="1" noThreeD="1"/>
</file>

<file path=xl/ctrlProps/ctrlProp76.xml><?xml version="1.0" encoding="utf-8"?>
<formControlPr xmlns="http://schemas.microsoft.com/office/spreadsheetml/2009/9/main" objectType="CheckBox" fmlaLink="$AA$91" lockText="1" noThreeD="1"/>
</file>

<file path=xl/ctrlProps/ctrlProp77.xml><?xml version="1.0" encoding="utf-8"?>
<formControlPr xmlns="http://schemas.microsoft.com/office/spreadsheetml/2009/9/main" objectType="CheckBox" fmlaLink="$AA$92" lockText="1" noThreeD="1"/>
</file>

<file path=xl/ctrlProps/ctrlProp78.xml><?xml version="1.0" encoding="utf-8"?>
<formControlPr xmlns="http://schemas.microsoft.com/office/spreadsheetml/2009/9/main" objectType="CheckBox" fmlaLink="$AA$93" lockText="1" noThreeD="1"/>
</file>

<file path=xl/ctrlProps/ctrlProp79.xml><?xml version="1.0" encoding="utf-8"?>
<formControlPr xmlns="http://schemas.microsoft.com/office/spreadsheetml/2009/9/main" objectType="CheckBox" fmlaLink="$AA$110" lockText="1" noThreeD="1"/>
</file>

<file path=xl/ctrlProps/ctrlProp8.xml><?xml version="1.0" encoding="utf-8"?>
<formControlPr xmlns="http://schemas.microsoft.com/office/spreadsheetml/2009/9/main" objectType="CheckBox" fmlaLink="$AA$25" lockText="1" noThreeD="1"/>
</file>

<file path=xl/ctrlProps/ctrlProp80.xml><?xml version="1.0" encoding="utf-8"?>
<formControlPr xmlns="http://schemas.microsoft.com/office/spreadsheetml/2009/9/main" objectType="CheckBox" fmlaLink="$AA$111" lockText="1" noThreeD="1"/>
</file>

<file path=xl/ctrlProps/ctrlProp81.xml><?xml version="1.0" encoding="utf-8"?>
<formControlPr xmlns="http://schemas.microsoft.com/office/spreadsheetml/2009/9/main" objectType="CheckBox" fmlaLink="$AA$112" lockText="1" noThreeD="1"/>
</file>

<file path=xl/ctrlProps/ctrlProp82.xml><?xml version="1.0" encoding="utf-8"?>
<formControlPr xmlns="http://schemas.microsoft.com/office/spreadsheetml/2009/9/main" objectType="CheckBox" fmlaLink="$AA$113" lockText="1" noThreeD="1"/>
</file>

<file path=xl/ctrlProps/ctrlProp83.xml><?xml version="1.0" encoding="utf-8"?>
<formControlPr xmlns="http://schemas.microsoft.com/office/spreadsheetml/2009/9/main" objectType="CheckBox" fmlaLink="$AA$114" lockText="1" noThreeD="1"/>
</file>

<file path=xl/ctrlProps/ctrlProp84.xml><?xml version="1.0" encoding="utf-8"?>
<formControlPr xmlns="http://schemas.microsoft.com/office/spreadsheetml/2009/9/main" objectType="CheckBox" fmlaLink="$AA$115" lockText="1" noThreeD="1"/>
</file>

<file path=xl/ctrlProps/ctrlProp85.xml><?xml version="1.0" encoding="utf-8"?>
<formControlPr xmlns="http://schemas.microsoft.com/office/spreadsheetml/2009/9/main" objectType="CheckBox" fmlaLink="$AA$116"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firstButton="1" fmlaLink="$AA$124"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AA$26"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CheckBox" fmlaLink="$AA$133" lockText="1" noThreeD="1"/>
</file>

<file path=xl/ctrlProps/ctrlProp94.xml><?xml version="1.0" encoding="utf-8"?>
<formControlPr xmlns="http://schemas.microsoft.com/office/spreadsheetml/2009/9/main" objectType="CheckBox" fmlaLink="$AA$134" lockText="1" noThreeD="1"/>
</file>

<file path=xl/ctrlProps/ctrlProp95.xml><?xml version="1.0" encoding="utf-8"?>
<formControlPr xmlns="http://schemas.microsoft.com/office/spreadsheetml/2009/9/main" objectType="CheckBox" fmlaLink="$AA$135" lockText="1" noThreeD="1"/>
</file>

<file path=xl/ctrlProps/ctrlProp96.xml><?xml version="1.0" encoding="utf-8"?>
<formControlPr xmlns="http://schemas.microsoft.com/office/spreadsheetml/2009/9/main" objectType="CheckBox" fmlaLink="$AA$136" lockText="1" noThreeD="1"/>
</file>

<file path=xl/ctrlProps/ctrlProp97.xml><?xml version="1.0" encoding="utf-8"?>
<formControlPr xmlns="http://schemas.microsoft.com/office/spreadsheetml/2009/9/main" objectType="CheckBox" fmlaLink="$AA$137" lockText="1" noThreeD="1"/>
</file>

<file path=xl/ctrlProps/ctrlProp98.xml><?xml version="1.0" encoding="utf-8"?>
<formControlPr xmlns="http://schemas.microsoft.com/office/spreadsheetml/2009/9/main" objectType="CheckBox" fmlaLink="$AA$138" lockText="1" noThreeD="1"/>
</file>

<file path=xl/ctrlProps/ctrlProp99.xml><?xml version="1.0" encoding="utf-8"?>
<formControlPr xmlns="http://schemas.microsoft.com/office/spreadsheetml/2009/9/main" objectType="CheckBox" fmlaLink="$AA$13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10</xdr:row>
          <xdr:rowOff>9525</xdr:rowOff>
        </xdr:from>
        <xdr:to>
          <xdr:col>3</xdr:col>
          <xdr:colOff>123825</xdr:colOff>
          <xdr:row>11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9525</xdr:rowOff>
        </xdr:from>
        <xdr:to>
          <xdr:col>3</xdr:col>
          <xdr:colOff>123825</xdr:colOff>
          <xdr:row>12</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9525</xdr:rowOff>
        </xdr:from>
        <xdr:to>
          <xdr:col>3</xdr:col>
          <xdr:colOff>123825</xdr:colOff>
          <xdr:row>13</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9525</xdr:rowOff>
        </xdr:from>
        <xdr:to>
          <xdr:col>3</xdr:col>
          <xdr:colOff>123825</xdr:colOff>
          <xdr:row>14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3</xdr:col>
          <xdr:colOff>123825</xdr:colOff>
          <xdr:row>15</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9525</xdr:rowOff>
        </xdr:from>
        <xdr:to>
          <xdr:col>3</xdr:col>
          <xdr:colOff>123825</xdr:colOff>
          <xdr:row>23</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3</xdr:col>
          <xdr:colOff>123825</xdr:colOff>
          <xdr:row>24</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3</xdr:col>
          <xdr:colOff>123825</xdr:colOff>
          <xdr:row>25</xdr:row>
          <xdr:rowOff>19050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3</xdr:col>
          <xdr:colOff>123825</xdr:colOff>
          <xdr:row>26</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304</xdr:row>
          <xdr:rowOff>9525</xdr:rowOff>
        </xdr:from>
        <xdr:to>
          <xdr:col>3</xdr:col>
          <xdr:colOff>123825</xdr:colOff>
          <xdr:row>305</xdr:row>
          <xdr:rowOff>19050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305</xdr:row>
          <xdr:rowOff>9525</xdr:rowOff>
        </xdr:from>
        <xdr:to>
          <xdr:col>3</xdr:col>
          <xdr:colOff>123825</xdr:colOff>
          <xdr:row>306</xdr:row>
          <xdr:rowOff>19050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306</xdr:row>
          <xdr:rowOff>9525</xdr:rowOff>
        </xdr:from>
        <xdr:to>
          <xdr:col>3</xdr:col>
          <xdr:colOff>123825</xdr:colOff>
          <xdr:row>307</xdr:row>
          <xdr:rowOff>19050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307</xdr:row>
          <xdr:rowOff>9525</xdr:rowOff>
        </xdr:from>
        <xdr:to>
          <xdr:col>3</xdr:col>
          <xdr:colOff>123825</xdr:colOff>
          <xdr:row>308</xdr:row>
          <xdr:rowOff>19050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308</xdr:row>
          <xdr:rowOff>9525</xdr:rowOff>
        </xdr:from>
        <xdr:to>
          <xdr:col>3</xdr:col>
          <xdr:colOff>123825</xdr:colOff>
          <xdr:row>309</xdr:row>
          <xdr:rowOff>19050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308</xdr:row>
          <xdr:rowOff>9525</xdr:rowOff>
        </xdr:from>
        <xdr:to>
          <xdr:col>3</xdr:col>
          <xdr:colOff>123825</xdr:colOff>
          <xdr:row>309</xdr:row>
          <xdr:rowOff>19050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309</xdr:row>
          <xdr:rowOff>9525</xdr:rowOff>
        </xdr:from>
        <xdr:to>
          <xdr:col>3</xdr:col>
          <xdr:colOff>123825</xdr:colOff>
          <xdr:row>310</xdr:row>
          <xdr:rowOff>19050</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4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310</xdr:row>
          <xdr:rowOff>9525</xdr:rowOff>
        </xdr:from>
        <xdr:to>
          <xdr:col>3</xdr:col>
          <xdr:colOff>123825</xdr:colOff>
          <xdr:row>311</xdr:row>
          <xdr:rowOff>19050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20</xdr:row>
          <xdr:rowOff>133350</xdr:rowOff>
        </xdr:from>
        <xdr:to>
          <xdr:col>8</xdr:col>
          <xdr:colOff>476250</xdr:colOff>
          <xdr:row>29</xdr:row>
          <xdr:rowOff>28575</xdr:rowOff>
        </xdr:to>
        <xdr:sp macro="" textlink="">
          <xdr:nvSpPr>
            <xdr:cNvPr id="1360" name="Group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8</xdr:row>
          <xdr:rowOff>295275</xdr:rowOff>
        </xdr:from>
        <xdr:to>
          <xdr:col>8</xdr:col>
          <xdr:colOff>190500</xdr:colOff>
          <xdr:row>17</xdr:row>
          <xdr:rowOff>133350</xdr:rowOff>
        </xdr:to>
        <xdr:sp macro="" textlink="">
          <xdr:nvSpPr>
            <xdr:cNvPr id="1361" name="Group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286</xdr:row>
          <xdr:rowOff>9525</xdr:rowOff>
        </xdr:from>
        <xdr:to>
          <xdr:col>2</xdr:col>
          <xdr:colOff>28575</xdr:colOff>
          <xdr:row>287</xdr:row>
          <xdr:rowOff>9525</xdr:rowOff>
        </xdr:to>
        <xdr:sp macro="" textlink="">
          <xdr:nvSpPr>
            <xdr:cNvPr id="1419" name="Check Box 395"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286</xdr:row>
          <xdr:rowOff>228600</xdr:rowOff>
        </xdr:from>
        <xdr:to>
          <xdr:col>2</xdr:col>
          <xdr:colOff>28575</xdr:colOff>
          <xdr:row>287</xdr:row>
          <xdr:rowOff>228600</xdr:rowOff>
        </xdr:to>
        <xdr:sp macro="" textlink="">
          <xdr:nvSpPr>
            <xdr:cNvPr id="1420" name="Check Box 396" hidden="1">
              <a:extLst>
                <a:ext uri="{63B3BB69-23CF-44E3-9099-C40C66FF867C}">
                  <a14:compatExt spid="_x0000_s1420"/>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287</xdr:row>
          <xdr:rowOff>228600</xdr:rowOff>
        </xdr:from>
        <xdr:to>
          <xdr:col>2</xdr:col>
          <xdr:colOff>28575</xdr:colOff>
          <xdr:row>288</xdr:row>
          <xdr:rowOff>228600</xdr:rowOff>
        </xdr:to>
        <xdr:sp macro="" textlink="">
          <xdr:nvSpPr>
            <xdr:cNvPr id="1421" name="Check Box 397" hidden="1">
              <a:extLst>
                <a:ext uri="{63B3BB69-23CF-44E3-9099-C40C66FF867C}">
                  <a14:compatExt spid="_x0000_s1421"/>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288</xdr:row>
          <xdr:rowOff>228600</xdr:rowOff>
        </xdr:from>
        <xdr:to>
          <xdr:col>2</xdr:col>
          <xdr:colOff>28575</xdr:colOff>
          <xdr:row>289</xdr:row>
          <xdr:rowOff>228600</xdr:rowOff>
        </xdr:to>
        <xdr:sp macro="" textlink="">
          <xdr:nvSpPr>
            <xdr:cNvPr id="1422" name="Check Box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288</xdr:row>
          <xdr:rowOff>228600</xdr:rowOff>
        </xdr:from>
        <xdr:to>
          <xdr:col>2</xdr:col>
          <xdr:colOff>28575</xdr:colOff>
          <xdr:row>289</xdr:row>
          <xdr:rowOff>228600</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289</xdr:row>
          <xdr:rowOff>228600</xdr:rowOff>
        </xdr:from>
        <xdr:to>
          <xdr:col>2</xdr:col>
          <xdr:colOff>28575</xdr:colOff>
          <xdr:row>290</xdr:row>
          <xdr:rowOff>228600</xdr:rowOff>
        </xdr:to>
        <xdr:sp macro="" textlink="">
          <xdr:nvSpPr>
            <xdr:cNvPr id="1424" name="Check Box 400" hidden="1">
              <a:extLst>
                <a:ext uri="{63B3BB69-23CF-44E3-9099-C40C66FF867C}">
                  <a14:compatExt spid="_x0000_s1424"/>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289</xdr:row>
          <xdr:rowOff>228600</xdr:rowOff>
        </xdr:from>
        <xdr:to>
          <xdr:col>2</xdr:col>
          <xdr:colOff>28575</xdr:colOff>
          <xdr:row>290</xdr:row>
          <xdr:rowOff>228600</xdr:rowOff>
        </xdr:to>
        <xdr:sp macro="" textlink="">
          <xdr:nvSpPr>
            <xdr:cNvPr id="1425" name="Check Box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290</xdr:row>
          <xdr:rowOff>228600</xdr:rowOff>
        </xdr:from>
        <xdr:to>
          <xdr:col>2</xdr:col>
          <xdr:colOff>28575</xdr:colOff>
          <xdr:row>291</xdr:row>
          <xdr:rowOff>228600</xdr:rowOff>
        </xdr:to>
        <xdr:sp macro="" textlink="">
          <xdr:nvSpPr>
            <xdr:cNvPr id="1426" name="Check Box 402" hidden="1">
              <a:extLst>
                <a:ext uri="{63B3BB69-23CF-44E3-9099-C40C66FF867C}">
                  <a14:compatExt spid="_x0000_s1426"/>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290</xdr:row>
          <xdr:rowOff>228600</xdr:rowOff>
        </xdr:from>
        <xdr:to>
          <xdr:col>2</xdr:col>
          <xdr:colOff>28575</xdr:colOff>
          <xdr:row>291</xdr:row>
          <xdr:rowOff>228600</xdr:rowOff>
        </xdr:to>
        <xdr:sp macro="" textlink="">
          <xdr:nvSpPr>
            <xdr:cNvPr id="1427" name="Check Box 403" hidden="1">
              <a:extLst>
                <a:ext uri="{63B3BB69-23CF-44E3-9099-C40C66FF867C}">
                  <a14:compatExt spid="_x0000_s1427"/>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291</xdr:row>
          <xdr:rowOff>228600</xdr:rowOff>
        </xdr:from>
        <xdr:to>
          <xdr:col>2</xdr:col>
          <xdr:colOff>28575</xdr:colOff>
          <xdr:row>292</xdr:row>
          <xdr:rowOff>228600</xdr:rowOff>
        </xdr:to>
        <xdr:sp macro="" textlink="">
          <xdr:nvSpPr>
            <xdr:cNvPr id="1428" name="Check Box 404" hidden="1">
              <a:extLst>
                <a:ext uri="{63B3BB69-23CF-44E3-9099-C40C66FF867C}">
                  <a14:compatExt spid="_x0000_s1428"/>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291</xdr:row>
          <xdr:rowOff>228600</xdr:rowOff>
        </xdr:from>
        <xdr:to>
          <xdr:col>2</xdr:col>
          <xdr:colOff>28575</xdr:colOff>
          <xdr:row>292</xdr:row>
          <xdr:rowOff>228600</xdr:rowOff>
        </xdr:to>
        <xdr:sp macro="" textlink="">
          <xdr:nvSpPr>
            <xdr:cNvPr id="1429" name="Check Box 405" hidden="1">
              <a:extLst>
                <a:ext uri="{63B3BB69-23CF-44E3-9099-C40C66FF867C}">
                  <a14:compatExt spid="_x0000_s1429"/>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292</xdr:row>
          <xdr:rowOff>228600</xdr:rowOff>
        </xdr:from>
        <xdr:to>
          <xdr:col>2</xdr:col>
          <xdr:colOff>28575</xdr:colOff>
          <xdr:row>293</xdr:row>
          <xdr:rowOff>228600</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292</xdr:row>
          <xdr:rowOff>228600</xdr:rowOff>
        </xdr:from>
        <xdr:to>
          <xdr:col>2</xdr:col>
          <xdr:colOff>28575</xdr:colOff>
          <xdr:row>293</xdr:row>
          <xdr:rowOff>228600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293</xdr:row>
          <xdr:rowOff>228600</xdr:rowOff>
        </xdr:from>
        <xdr:to>
          <xdr:col>2</xdr:col>
          <xdr:colOff>28575</xdr:colOff>
          <xdr:row>294</xdr:row>
          <xdr:rowOff>228600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293</xdr:row>
          <xdr:rowOff>228600</xdr:rowOff>
        </xdr:from>
        <xdr:to>
          <xdr:col>2</xdr:col>
          <xdr:colOff>28575</xdr:colOff>
          <xdr:row>294</xdr:row>
          <xdr:rowOff>228600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294</xdr:row>
          <xdr:rowOff>228600</xdr:rowOff>
        </xdr:from>
        <xdr:to>
          <xdr:col>2</xdr:col>
          <xdr:colOff>28575</xdr:colOff>
          <xdr:row>295</xdr:row>
          <xdr:rowOff>228600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294</xdr:row>
          <xdr:rowOff>228600</xdr:rowOff>
        </xdr:from>
        <xdr:to>
          <xdr:col>2</xdr:col>
          <xdr:colOff>28575</xdr:colOff>
          <xdr:row>295</xdr:row>
          <xdr:rowOff>228600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295</xdr:row>
          <xdr:rowOff>228600</xdr:rowOff>
        </xdr:from>
        <xdr:to>
          <xdr:col>2</xdr:col>
          <xdr:colOff>28575</xdr:colOff>
          <xdr:row>296</xdr:row>
          <xdr:rowOff>228600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295</xdr:row>
          <xdr:rowOff>228600</xdr:rowOff>
        </xdr:from>
        <xdr:to>
          <xdr:col>2</xdr:col>
          <xdr:colOff>28575</xdr:colOff>
          <xdr:row>296</xdr:row>
          <xdr:rowOff>228600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285</xdr:row>
          <xdr:rowOff>0</xdr:rowOff>
        </xdr:from>
        <xdr:to>
          <xdr:col>6</xdr:col>
          <xdr:colOff>609600</xdr:colOff>
          <xdr:row>299</xdr:row>
          <xdr:rowOff>76200</xdr:rowOff>
        </xdr:to>
        <xdr:sp macro="" textlink="">
          <xdr:nvSpPr>
            <xdr:cNvPr id="1443" name="Group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33</xdr:row>
          <xdr:rowOff>219075</xdr:rowOff>
        </xdr:from>
        <xdr:to>
          <xdr:col>1</xdr:col>
          <xdr:colOff>238125</xdr:colOff>
          <xdr:row>35</xdr:row>
          <xdr:rowOff>0</xdr:rowOff>
        </xdr:to>
        <xdr:sp macro="" textlink="">
          <xdr:nvSpPr>
            <xdr:cNvPr id="1497" name="Option Button 473" hidden="1">
              <a:extLst>
                <a:ext uri="{63B3BB69-23CF-44E3-9099-C40C66FF867C}">
                  <a14:compatExt spid="_x0000_s1497"/>
                </a:ext>
                <a:ext uri="{FF2B5EF4-FFF2-40B4-BE49-F238E27FC236}">
                  <a16:creationId xmlns:a16="http://schemas.microsoft.com/office/drawing/2014/main" id="{00000000-0008-0000-0000-0000D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34</xdr:row>
          <xdr:rowOff>219075</xdr:rowOff>
        </xdr:from>
        <xdr:to>
          <xdr:col>1</xdr:col>
          <xdr:colOff>238125</xdr:colOff>
          <xdr:row>36</xdr:row>
          <xdr:rowOff>0</xdr:rowOff>
        </xdr:to>
        <xdr:sp macro="" textlink="">
          <xdr:nvSpPr>
            <xdr:cNvPr id="1498" name="Option Button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32</xdr:row>
          <xdr:rowOff>133350</xdr:rowOff>
        </xdr:from>
        <xdr:to>
          <xdr:col>7</xdr:col>
          <xdr:colOff>114300</xdr:colOff>
          <xdr:row>39</xdr:row>
          <xdr:rowOff>28575</xdr:rowOff>
        </xdr:to>
        <xdr:sp macro="" textlink="">
          <xdr:nvSpPr>
            <xdr:cNvPr id="1501" name="Group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35</xdr:row>
          <xdr:rowOff>219075</xdr:rowOff>
        </xdr:from>
        <xdr:to>
          <xdr:col>1</xdr:col>
          <xdr:colOff>238125</xdr:colOff>
          <xdr:row>37</xdr:row>
          <xdr:rowOff>0</xdr:rowOff>
        </xdr:to>
        <xdr:sp macro="" textlink="">
          <xdr:nvSpPr>
            <xdr:cNvPr id="1503" name="Option Button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50</xdr:row>
          <xdr:rowOff>0</xdr:rowOff>
        </xdr:from>
        <xdr:to>
          <xdr:col>2</xdr:col>
          <xdr:colOff>19050</xdr:colOff>
          <xdr:row>51</xdr:row>
          <xdr:rowOff>9525</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51</xdr:row>
          <xdr:rowOff>0</xdr:rowOff>
        </xdr:from>
        <xdr:to>
          <xdr:col>2</xdr:col>
          <xdr:colOff>19050</xdr:colOff>
          <xdr:row>52</xdr:row>
          <xdr:rowOff>9525</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52</xdr:row>
          <xdr:rowOff>0</xdr:rowOff>
        </xdr:from>
        <xdr:to>
          <xdr:col>2</xdr:col>
          <xdr:colOff>19050</xdr:colOff>
          <xdr:row>53</xdr:row>
          <xdr:rowOff>9525</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53</xdr:row>
          <xdr:rowOff>0</xdr:rowOff>
        </xdr:from>
        <xdr:to>
          <xdr:col>2</xdr:col>
          <xdr:colOff>19050</xdr:colOff>
          <xdr:row>54</xdr:row>
          <xdr:rowOff>9525</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54</xdr:row>
          <xdr:rowOff>0</xdr:rowOff>
        </xdr:from>
        <xdr:to>
          <xdr:col>2</xdr:col>
          <xdr:colOff>19050</xdr:colOff>
          <xdr:row>55</xdr:row>
          <xdr:rowOff>9525</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0</xdr:rowOff>
        </xdr:from>
        <xdr:to>
          <xdr:col>2</xdr:col>
          <xdr:colOff>19050</xdr:colOff>
          <xdr:row>56</xdr:row>
          <xdr:rowOff>9525</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0</xdr:rowOff>
        </xdr:from>
        <xdr:to>
          <xdr:col>2</xdr:col>
          <xdr:colOff>19050</xdr:colOff>
          <xdr:row>56</xdr:row>
          <xdr:rowOff>9525</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E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56</xdr:row>
          <xdr:rowOff>0</xdr:rowOff>
        </xdr:from>
        <xdr:to>
          <xdr:col>2</xdr:col>
          <xdr:colOff>19050</xdr:colOff>
          <xdr:row>57</xdr:row>
          <xdr:rowOff>9525</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E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64</xdr:row>
          <xdr:rowOff>228600</xdr:rowOff>
        </xdr:from>
        <xdr:to>
          <xdr:col>2</xdr:col>
          <xdr:colOff>76200</xdr:colOff>
          <xdr:row>65</xdr:row>
          <xdr:rowOff>228600</xdr:rowOff>
        </xdr:to>
        <xdr:sp macro="" textlink="">
          <xdr:nvSpPr>
            <xdr:cNvPr id="1514" name="Option Button 490" hidden="1">
              <a:extLst>
                <a:ext uri="{63B3BB69-23CF-44E3-9099-C40C66FF867C}">
                  <a14:compatExt spid="_x0000_s1514"/>
                </a:ext>
                <a:ext uri="{FF2B5EF4-FFF2-40B4-BE49-F238E27FC236}">
                  <a16:creationId xmlns:a16="http://schemas.microsoft.com/office/drawing/2014/main" id="{00000000-0008-0000-0000-0000E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65</xdr:row>
          <xdr:rowOff>228600</xdr:rowOff>
        </xdr:from>
        <xdr:to>
          <xdr:col>2</xdr:col>
          <xdr:colOff>76200</xdr:colOff>
          <xdr:row>66</xdr:row>
          <xdr:rowOff>228600</xdr:rowOff>
        </xdr:to>
        <xdr:sp macro="" textlink="">
          <xdr:nvSpPr>
            <xdr:cNvPr id="1515" name="Option Button 491" hidden="1">
              <a:extLst>
                <a:ext uri="{63B3BB69-23CF-44E3-9099-C40C66FF867C}">
                  <a14:compatExt spid="_x0000_s1515"/>
                </a:ext>
                <a:ext uri="{FF2B5EF4-FFF2-40B4-BE49-F238E27FC236}">
                  <a16:creationId xmlns:a16="http://schemas.microsoft.com/office/drawing/2014/main" id="{00000000-0008-0000-0000-0000E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66</xdr:row>
          <xdr:rowOff>228600</xdr:rowOff>
        </xdr:from>
        <xdr:to>
          <xdr:col>2</xdr:col>
          <xdr:colOff>76200</xdr:colOff>
          <xdr:row>67</xdr:row>
          <xdr:rowOff>228600</xdr:rowOff>
        </xdr:to>
        <xdr:sp macro="" textlink="">
          <xdr:nvSpPr>
            <xdr:cNvPr id="1516" name="Option Button 492" hidden="1">
              <a:extLst>
                <a:ext uri="{63B3BB69-23CF-44E3-9099-C40C66FF867C}">
                  <a14:compatExt spid="_x0000_s1516"/>
                </a:ext>
                <a:ext uri="{FF2B5EF4-FFF2-40B4-BE49-F238E27FC236}">
                  <a16:creationId xmlns:a16="http://schemas.microsoft.com/office/drawing/2014/main" id="{00000000-0008-0000-0000-0000E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67</xdr:row>
          <xdr:rowOff>228600</xdr:rowOff>
        </xdr:from>
        <xdr:to>
          <xdr:col>2</xdr:col>
          <xdr:colOff>76200</xdr:colOff>
          <xdr:row>68</xdr:row>
          <xdr:rowOff>228600</xdr:rowOff>
        </xdr:to>
        <xdr:sp macro="" textlink="">
          <xdr:nvSpPr>
            <xdr:cNvPr id="1517" name="Option Button 493" hidden="1">
              <a:extLst>
                <a:ext uri="{63B3BB69-23CF-44E3-9099-C40C66FF867C}">
                  <a14:compatExt spid="_x0000_s1517"/>
                </a:ext>
                <a:ext uri="{FF2B5EF4-FFF2-40B4-BE49-F238E27FC236}">
                  <a16:creationId xmlns:a16="http://schemas.microsoft.com/office/drawing/2014/main" id="{00000000-0008-0000-0000-0000E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63</xdr:row>
          <xdr:rowOff>19050</xdr:rowOff>
        </xdr:from>
        <xdr:to>
          <xdr:col>5</xdr:col>
          <xdr:colOff>352425</xdr:colOff>
          <xdr:row>71</xdr:row>
          <xdr:rowOff>47625</xdr:rowOff>
        </xdr:to>
        <xdr:sp macro="" textlink="">
          <xdr:nvSpPr>
            <xdr:cNvPr id="1520" name="Group Box 496" hidden="1">
              <a:extLst>
                <a:ext uri="{63B3BB69-23CF-44E3-9099-C40C66FF867C}">
                  <a14:compatExt spid="_x0000_s1520"/>
                </a:ext>
                <a:ext uri="{FF2B5EF4-FFF2-40B4-BE49-F238E27FC236}">
                  <a16:creationId xmlns:a16="http://schemas.microsoft.com/office/drawing/2014/main" id="{00000000-0008-0000-0000-0000F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75</xdr:row>
          <xdr:rowOff>219075</xdr:rowOff>
        </xdr:from>
        <xdr:to>
          <xdr:col>2</xdr:col>
          <xdr:colOff>57150</xdr:colOff>
          <xdr:row>77</xdr:row>
          <xdr:rowOff>19050</xdr:rowOff>
        </xdr:to>
        <xdr:sp macro="" textlink="">
          <xdr:nvSpPr>
            <xdr:cNvPr id="1526" name="Option Button 502" hidden="1">
              <a:extLst>
                <a:ext uri="{63B3BB69-23CF-44E3-9099-C40C66FF867C}">
                  <a14:compatExt spid="_x0000_s1526"/>
                </a:ext>
                <a:ext uri="{FF2B5EF4-FFF2-40B4-BE49-F238E27FC236}">
                  <a16:creationId xmlns:a16="http://schemas.microsoft.com/office/drawing/2014/main" id="{00000000-0008-0000-0000-0000F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76</xdr:row>
          <xdr:rowOff>219075</xdr:rowOff>
        </xdr:from>
        <xdr:to>
          <xdr:col>2</xdr:col>
          <xdr:colOff>57150</xdr:colOff>
          <xdr:row>78</xdr:row>
          <xdr:rowOff>19050</xdr:rowOff>
        </xdr:to>
        <xdr:sp macro="" textlink="">
          <xdr:nvSpPr>
            <xdr:cNvPr id="1527" name="Option Button 503" hidden="1">
              <a:extLst>
                <a:ext uri="{63B3BB69-23CF-44E3-9099-C40C66FF867C}">
                  <a14:compatExt spid="_x0000_s1527"/>
                </a:ext>
                <a:ext uri="{FF2B5EF4-FFF2-40B4-BE49-F238E27FC236}">
                  <a16:creationId xmlns:a16="http://schemas.microsoft.com/office/drawing/2014/main" id="{00000000-0008-0000-0000-0000F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77</xdr:row>
          <xdr:rowOff>219075</xdr:rowOff>
        </xdr:from>
        <xdr:to>
          <xdr:col>2</xdr:col>
          <xdr:colOff>57150</xdr:colOff>
          <xdr:row>79</xdr:row>
          <xdr:rowOff>19050</xdr:rowOff>
        </xdr:to>
        <xdr:sp macro="" textlink="">
          <xdr:nvSpPr>
            <xdr:cNvPr id="1528" name="Option Button 504" hidden="1">
              <a:extLst>
                <a:ext uri="{63B3BB69-23CF-44E3-9099-C40C66FF867C}">
                  <a14:compatExt spid="_x0000_s1528"/>
                </a:ext>
                <a:ext uri="{FF2B5EF4-FFF2-40B4-BE49-F238E27FC236}">
                  <a16:creationId xmlns:a16="http://schemas.microsoft.com/office/drawing/2014/main" id="{00000000-0008-0000-0000-0000F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78</xdr:row>
          <xdr:rowOff>219075</xdr:rowOff>
        </xdr:from>
        <xdr:to>
          <xdr:col>2</xdr:col>
          <xdr:colOff>57150</xdr:colOff>
          <xdr:row>80</xdr:row>
          <xdr:rowOff>19050</xdr:rowOff>
        </xdr:to>
        <xdr:sp macro="" textlink="">
          <xdr:nvSpPr>
            <xdr:cNvPr id="1529" name="Option Button 505" hidden="1">
              <a:extLst>
                <a:ext uri="{63B3BB69-23CF-44E3-9099-C40C66FF867C}">
                  <a14:compatExt spid="_x0000_s1529"/>
                </a:ext>
                <a:ext uri="{FF2B5EF4-FFF2-40B4-BE49-F238E27FC236}">
                  <a16:creationId xmlns:a16="http://schemas.microsoft.com/office/drawing/2014/main" id="{00000000-0008-0000-0000-0000F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79</xdr:row>
          <xdr:rowOff>219075</xdr:rowOff>
        </xdr:from>
        <xdr:to>
          <xdr:col>2</xdr:col>
          <xdr:colOff>57150</xdr:colOff>
          <xdr:row>81</xdr:row>
          <xdr:rowOff>19050</xdr:rowOff>
        </xdr:to>
        <xdr:sp macro="" textlink="">
          <xdr:nvSpPr>
            <xdr:cNvPr id="1530" name="Option Button 506" hidden="1">
              <a:extLst>
                <a:ext uri="{63B3BB69-23CF-44E3-9099-C40C66FF867C}">
                  <a14:compatExt spid="_x0000_s1530"/>
                </a:ext>
                <a:ext uri="{FF2B5EF4-FFF2-40B4-BE49-F238E27FC236}">
                  <a16:creationId xmlns:a16="http://schemas.microsoft.com/office/drawing/2014/main" id="{00000000-0008-0000-0000-0000F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74</xdr:row>
          <xdr:rowOff>133350</xdr:rowOff>
        </xdr:from>
        <xdr:to>
          <xdr:col>6</xdr:col>
          <xdr:colOff>428625</xdr:colOff>
          <xdr:row>83</xdr:row>
          <xdr:rowOff>123825</xdr:rowOff>
        </xdr:to>
        <xdr:sp macro="" textlink="">
          <xdr:nvSpPr>
            <xdr:cNvPr id="1531" name="Group Box 507" hidden="1">
              <a:extLst>
                <a:ext uri="{63B3BB69-23CF-44E3-9099-C40C66FF867C}">
                  <a14:compatExt spid="_x0000_s1531"/>
                </a:ext>
                <a:ext uri="{FF2B5EF4-FFF2-40B4-BE49-F238E27FC236}">
                  <a16:creationId xmlns:a16="http://schemas.microsoft.com/office/drawing/2014/main" id="{00000000-0008-0000-0000-0000F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87</xdr:row>
          <xdr:rowOff>209550</xdr:rowOff>
        </xdr:from>
        <xdr:to>
          <xdr:col>2</xdr:col>
          <xdr:colOff>104775</xdr:colOff>
          <xdr:row>89</xdr:row>
          <xdr:rowOff>9525</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88</xdr:row>
          <xdr:rowOff>209550</xdr:rowOff>
        </xdr:from>
        <xdr:to>
          <xdr:col>2</xdr:col>
          <xdr:colOff>104775</xdr:colOff>
          <xdr:row>90</xdr:row>
          <xdr:rowOff>9525</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89</xdr:row>
          <xdr:rowOff>209550</xdr:rowOff>
        </xdr:from>
        <xdr:to>
          <xdr:col>2</xdr:col>
          <xdr:colOff>104775</xdr:colOff>
          <xdr:row>91</xdr:row>
          <xdr:rowOff>9525</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90</xdr:row>
          <xdr:rowOff>209550</xdr:rowOff>
        </xdr:from>
        <xdr:to>
          <xdr:col>2</xdr:col>
          <xdr:colOff>104775</xdr:colOff>
          <xdr:row>92</xdr:row>
          <xdr:rowOff>9525</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91</xdr:row>
          <xdr:rowOff>209550</xdr:rowOff>
        </xdr:from>
        <xdr:to>
          <xdr:col>2</xdr:col>
          <xdr:colOff>104775</xdr:colOff>
          <xdr:row>93</xdr:row>
          <xdr:rowOff>9525</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86</xdr:row>
          <xdr:rowOff>114300</xdr:rowOff>
        </xdr:from>
        <xdr:to>
          <xdr:col>6</xdr:col>
          <xdr:colOff>619125</xdr:colOff>
          <xdr:row>96</xdr:row>
          <xdr:rowOff>19050</xdr:rowOff>
        </xdr:to>
        <xdr:sp macro="" textlink="">
          <xdr:nvSpPr>
            <xdr:cNvPr id="1543" name="Group Box 519" hidden="1">
              <a:extLst>
                <a:ext uri="{63B3BB69-23CF-44E3-9099-C40C66FF867C}">
                  <a14:compatExt spid="_x0000_s1543"/>
                </a:ext>
                <a:ext uri="{FF2B5EF4-FFF2-40B4-BE49-F238E27FC236}">
                  <a16:creationId xmlns:a16="http://schemas.microsoft.com/office/drawing/2014/main" id="{00000000-0008-0000-0000-00000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100</xdr:row>
          <xdr:rowOff>209550</xdr:rowOff>
        </xdr:from>
        <xdr:to>
          <xdr:col>2</xdr:col>
          <xdr:colOff>66675</xdr:colOff>
          <xdr:row>102</xdr:row>
          <xdr:rowOff>28575</xdr:rowOff>
        </xdr:to>
        <xdr:sp macro="" textlink="">
          <xdr:nvSpPr>
            <xdr:cNvPr id="1544" name="Option Button 520" hidden="1">
              <a:extLst>
                <a:ext uri="{63B3BB69-23CF-44E3-9099-C40C66FF867C}">
                  <a14:compatExt spid="_x0000_s1544"/>
                </a:ext>
                <a:ext uri="{FF2B5EF4-FFF2-40B4-BE49-F238E27FC236}">
                  <a16:creationId xmlns:a16="http://schemas.microsoft.com/office/drawing/2014/main" id="{00000000-0008-0000-0000-00000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101</xdr:row>
          <xdr:rowOff>209550</xdr:rowOff>
        </xdr:from>
        <xdr:to>
          <xdr:col>2</xdr:col>
          <xdr:colOff>66675</xdr:colOff>
          <xdr:row>103</xdr:row>
          <xdr:rowOff>28575</xdr:rowOff>
        </xdr:to>
        <xdr:sp macro="" textlink="">
          <xdr:nvSpPr>
            <xdr:cNvPr id="1545" name="Option Button 521" hidden="1">
              <a:extLst>
                <a:ext uri="{63B3BB69-23CF-44E3-9099-C40C66FF867C}">
                  <a14:compatExt spid="_x0000_s1545"/>
                </a:ext>
                <a:ext uri="{FF2B5EF4-FFF2-40B4-BE49-F238E27FC236}">
                  <a16:creationId xmlns:a16="http://schemas.microsoft.com/office/drawing/2014/main" id="{00000000-0008-0000-0000-00000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209550</xdr:rowOff>
        </xdr:from>
        <xdr:to>
          <xdr:col>2</xdr:col>
          <xdr:colOff>66675</xdr:colOff>
          <xdr:row>104</xdr:row>
          <xdr:rowOff>28575</xdr:rowOff>
        </xdr:to>
        <xdr:sp macro="" textlink="">
          <xdr:nvSpPr>
            <xdr:cNvPr id="1546" name="Option Button 522" hidden="1">
              <a:extLst>
                <a:ext uri="{63B3BB69-23CF-44E3-9099-C40C66FF867C}">
                  <a14:compatExt spid="_x0000_s1546"/>
                </a:ext>
                <a:ext uri="{FF2B5EF4-FFF2-40B4-BE49-F238E27FC236}">
                  <a16:creationId xmlns:a16="http://schemas.microsoft.com/office/drawing/2014/main" id="{00000000-0008-0000-0000-00000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103</xdr:row>
          <xdr:rowOff>209550</xdr:rowOff>
        </xdr:from>
        <xdr:to>
          <xdr:col>2</xdr:col>
          <xdr:colOff>66675</xdr:colOff>
          <xdr:row>105</xdr:row>
          <xdr:rowOff>28575</xdr:rowOff>
        </xdr:to>
        <xdr:sp macro="" textlink="">
          <xdr:nvSpPr>
            <xdr:cNvPr id="1547" name="Option Button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99</xdr:row>
          <xdr:rowOff>219075</xdr:rowOff>
        </xdr:from>
        <xdr:to>
          <xdr:col>6</xdr:col>
          <xdr:colOff>676275</xdr:colOff>
          <xdr:row>105</xdr:row>
          <xdr:rowOff>209550</xdr:rowOff>
        </xdr:to>
        <xdr:sp macro="" textlink="">
          <xdr:nvSpPr>
            <xdr:cNvPr id="1548" name="Group Box 524" hidden="1">
              <a:extLst>
                <a:ext uri="{63B3BB69-23CF-44E3-9099-C40C66FF867C}">
                  <a14:compatExt spid="_x0000_s1548"/>
                </a:ext>
                <a:ext uri="{FF2B5EF4-FFF2-40B4-BE49-F238E27FC236}">
                  <a16:creationId xmlns:a16="http://schemas.microsoft.com/office/drawing/2014/main" id="{00000000-0008-0000-0000-00000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107</xdr:row>
          <xdr:rowOff>209550</xdr:rowOff>
        </xdr:from>
        <xdr:to>
          <xdr:col>2</xdr:col>
          <xdr:colOff>104775</xdr:colOff>
          <xdr:row>109</xdr:row>
          <xdr:rowOff>9525</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108</xdr:row>
          <xdr:rowOff>209550</xdr:rowOff>
        </xdr:from>
        <xdr:to>
          <xdr:col>2</xdr:col>
          <xdr:colOff>104775</xdr:colOff>
          <xdr:row>110</xdr:row>
          <xdr:rowOff>9525</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0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109</xdr:row>
          <xdr:rowOff>209550</xdr:rowOff>
        </xdr:from>
        <xdr:to>
          <xdr:col>2</xdr:col>
          <xdr:colOff>104775</xdr:colOff>
          <xdr:row>111</xdr:row>
          <xdr:rowOff>9525</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0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110</xdr:row>
          <xdr:rowOff>209550</xdr:rowOff>
        </xdr:from>
        <xdr:to>
          <xdr:col>2</xdr:col>
          <xdr:colOff>104775</xdr:colOff>
          <xdr:row>112</xdr:row>
          <xdr:rowOff>9525</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111</xdr:row>
          <xdr:rowOff>209550</xdr:rowOff>
        </xdr:from>
        <xdr:to>
          <xdr:col>2</xdr:col>
          <xdr:colOff>104775</xdr:colOff>
          <xdr:row>113</xdr:row>
          <xdr:rowOff>9525</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108</xdr:row>
          <xdr:rowOff>209550</xdr:rowOff>
        </xdr:from>
        <xdr:to>
          <xdr:col>2</xdr:col>
          <xdr:colOff>104775</xdr:colOff>
          <xdr:row>110</xdr:row>
          <xdr:rowOff>9525</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1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109</xdr:row>
          <xdr:rowOff>209550</xdr:rowOff>
        </xdr:from>
        <xdr:to>
          <xdr:col>2</xdr:col>
          <xdr:colOff>104775</xdr:colOff>
          <xdr:row>111</xdr:row>
          <xdr:rowOff>9525</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110</xdr:row>
          <xdr:rowOff>209550</xdr:rowOff>
        </xdr:from>
        <xdr:to>
          <xdr:col>2</xdr:col>
          <xdr:colOff>104775</xdr:colOff>
          <xdr:row>112</xdr:row>
          <xdr:rowOff>9525</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111</xdr:row>
          <xdr:rowOff>209550</xdr:rowOff>
        </xdr:from>
        <xdr:to>
          <xdr:col>2</xdr:col>
          <xdr:colOff>104775</xdr:colOff>
          <xdr:row>113</xdr:row>
          <xdr:rowOff>9525</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112</xdr:row>
          <xdr:rowOff>209550</xdr:rowOff>
        </xdr:from>
        <xdr:to>
          <xdr:col>2</xdr:col>
          <xdr:colOff>104775</xdr:colOff>
          <xdr:row>114</xdr:row>
          <xdr:rowOff>9525</xdr:rowOff>
        </xdr:to>
        <xdr:sp macro="" textlink="">
          <xdr:nvSpPr>
            <xdr:cNvPr id="1559" name="Check Box 535" hidden="1">
              <a:extLst>
                <a:ext uri="{63B3BB69-23CF-44E3-9099-C40C66FF867C}">
                  <a14:compatExt spid="_x0000_s1559"/>
                </a:ext>
                <a:ext uri="{FF2B5EF4-FFF2-40B4-BE49-F238E27FC236}">
                  <a16:creationId xmlns:a16="http://schemas.microsoft.com/office/drawing/2014/main" id="{00000000-0008-0000-0000-00001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113</xdr:row>
          <xdr:rowOff>209550</xdr:rowOff>
        </xdr:from>
        <xdr:to>
          <xdr:col>2</xdr:col>
          <xdr:colOff>104775</xdr:colOff>
          <xdr:row>115</xdr:row>
          <xdr:rowOff>9525</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1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114</xdr:row>
          <xdr:rowOff>209550</xdr:rowOff>
        </xdr:from>
        <xdr:to>
          <xdr:col>2</xdr:col>
          <xdr:colOff>104775</xdr:colOff>
          <xdr:row>116</xdr:row>
          <xdr:rowOff>9525</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106</xdr:row>
          <xdr:rowOff>257175</xdr:rowOff>
        </xdr:from>
        <xdr:to>
          <xdr:col>7</xdr:col>
          <xdr:colOff>95250</xdr:colOff>
          <xdr:row>116</xdr:row>
          <xdr:rowOff>209550</xdr:rowOff>
        </xdr:to>
        <xdr:sp macro="" textlink="">
          <xdr:nvSpPr>
            <xdr:cNvPr id="1562" name="Group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123</xdr:row>
          <xdr:rowOff>219075</xdr:rowOff>
        </xdr:from>
        <xdr:to>
          <xdr:col>2</xdr:col>
          <xdr:colOff>85725</xdr:colOff>
          <xdr:row>125</xdr:row>
          <xdr:rowOff>28575</xdr:rowOff>
        </xdr:to>
        <xdr:sp macro="" textlink="">
          <xdr:nvSpPr>
            <xdr:cNvPr id="1563" name="Option Button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124</xdr:row>
          <xdr:rowOff>219075</xdr:rowOff>
        </xdr:from>
        <xdr:to>
          <xdr:col>2</xdr:col>
          <xdr:colOff>85725</xdr:colOff>
          <xdr:row>126</xdr:row>
          <xdr:rowOff>28575</xdr:rowOff>
        </xdr:to>
        <xdr:sp macro="" textlink="">
          <xdr:nvSpPr>
            <xdr:cNvPr id="1564" name="Option Button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125</xdr:row>
          <xdr:rowOff>219075</xdr:rowOff>
        </xdr:from>
        <xdr:to>
          <xdr:col>2</xdr:col>
          <xdr:colOff>85725</xdr:colOff>
          <xdr:row>127</xdr:row>
          <xdr:rowOff>28575</xdr:rowOff>
        </xdr:to>
        <xdr:sp macro="" textlink="">
          <xdr:nvSpPr>
            <xdr:cNvPr id="1565" name="Option Button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126</xdr:row>
          <xdr:rowOff>219075</xdr:rowOff>
        </xdr:from>
        <xdr:to>
          <xdr:col>2</xdr:col>
          <xdr:colOff>85725</xdr:colOff>
          <xdr:row>128</xdr:row>
          <xdr:rowOff>28575</xdr:rowOff>
        </xdr:to>
        <xdr:sp macro="" textlink="">
          <xdr:nvSpPr>
            <xdr:cNvPr id="1566" name="Option Button 542" hidden="1">
              <a:extLst>
                <a:ext uri="{63B3BB69-23CF-44E3-9099-C40C66FF867C}">
                  <a14:compatExt spid="_x0000_s1566"/>
                </a:ext>
                <a:ext uri="{FF2B5EF4-FFF2-40B4-BE49-F238E27FC236}">
                  <a16:creationId xmlns:a16="http://schemas.microsoft.com/office/drawing/2014/main" id="{00000000-0008-0000-00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127</xdr:row>
          <xdr:rowOff>219075</xdr:rowOff>
        </xdr:from>
        <xdr:to>
          <xdr:col>2</xdr:col>
          <xdr:colOff>85725</xdr:colOff>
          <xdr:row>129</xdr:row>
          <xdr:rowOff>28575</xdr:rowOff>
        </xdr:to>
        <xdr:sp macro="" textlink="">
          <xdr:nvSpPr>
            <xdr:cNvPr id="1567" name="Option Button 543" hidden="1">
              <a:extLst>
                <a:ext uri="{63B3BB69-23CF-44E3-9099-C40C66FF867C}">
                  <a14:compatExt spid="_x0000_s1567"/>
                </a:ext>
                <a:ext uri="{FF2B5EF4-FFF2-40B4-BE49-F238E27FC236}">
                  <a16:creationId xmlns:a16="http://schemas.microsoft.com/office/drawing/2014/main" id="{00000000-0008-0000-00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122</xdr:row>
          <xdr:rowOff>409575</xdr:rowOff>
        </xdr:from>
        <xdr:to>
          <xdr:col>7</xdr:col>
          <xdr:colOff>142875</xdr:colOff>
          <xdr:row>129</xdr:row>
          <xdr:rowOff>209550</xdr:rowOff>
        </xdr:to>
        <xdr:sp macro="" textlink="">
          <xdr:nvSpPr>
            <xdr:cNvPr id="1568" name="Group Box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131</xdr:row>
          <xdr:rowOff>180975</xdr:rowOff>
        </xdr:from>
        <xdr:to>
          <xdr:col>2</xdr:col>
          <xdr:colOff>76200</xdr:colOff>
          <xdr:row>133</xdr:row>
          <xdr:rowOff>47625</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132</xdr:row>
          <xdr:rowOff>180975</xdr:rowOff>
        </xdr:from>
        <xdr:to>
          <xdr:col>2</xdr:col>
          <xdr:colOff>76200</xdr:colOff>
          <xdr:row>134</xdr:row>
          <xdr:rowOff>47625</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133</xdr:row>
          <xdr:rowOff>180975</xdr:rowOff>
        </xdr:from>
        <xdr:to>
          <xdr:col>2</xdr:col>
          <xdr:colOff>76200</xdr:colOff>
          <xdr:row>135</xdr:row>
          <xdr:rowOff>47625</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134</xdr:row>
          <xdr:rowOff>180975</xdr:rowOff>
        </xdr:from>
        <xdr:to>
          <xdr:col>2</xdr:col>
          <xdr:colOff>76200</xdr:colOff>
          <xdr:row>136</xdr:row>
          <xdr:rowOff>47625</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135</xdr:row>
          <xdr:rowOff>180975</xdr:rowOff>
        </xdr:from>
        <xdr:to>
          <xdr:col>2</xdr:col>
          <xdr:colOff>76200</xdr:colOff>
          <xdr:row>137</xdr:row>
          <xdr:rowOff>47625</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136</xdr:row>
          <xdr:rowOff>180975</xdr:rowOff>
        </xdr:from>
        <xdr:to>
          <xdr:col>2</xdr:col>
          <xdr:colOff>76200</xdr:colOff>
          <xdr:row>138</xdr:row>
          <xdr:rowOff>47625</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137</xdr:row>
          <xdr:rowOff>180975</xdr:rowOff>
        </xdr:from>
        <xdr:to>
          <xdr:col>2</xdr:col>
          <xdr:colOff>76200</xdr:colOff>
          <xdr:row>139</xdr:row>
          <xdr:rowOff>47625</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131</xdr:row>
          <xdr:rowOff>57150</xdr:rowOff>
        </xdr:from>
        <xdr:to>
          <xdr:col>7</xdr:col>
          <xdr:colOff>228600</xdr:colOff>
          <xdr:row>140</xdr:row>
          <xdr:rowOff>104775</xdr:rowOff>
        </xdr:to>
        <xdr:sp macro="" textlink="">
          <xdr:nvSpPr>
            <xdr:cNvPr id="1576" name="Group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145</xdr:row>
          <xdr:rowOff>228600</xdr:rowOff>
        </xdr:from>
        <xdr:to>
          <xdr:col>2</xdr:col>
          <xdr:colOff>66675</xdr:colOff>
          <xdr:row>147</xdr:row>
          <xdr:rowOff>38100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149</xdr:row>
          <xdr:rowOff>228600</xdr:rowOff>
        </xdr:from>
        <xdr:to>
          <xdr:col>2</xdr:col>
          <xdr:colOff>66675</xdr:colOff>
          <xdr:row>151</xdr:row>
          <xdr:rowOff>38100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153</xdr:row>
          <xdr:rowOff>228600</xdr:rowOff>
        </xdr:from>
        <xdr:to>
          <xdr:col>2</xdr:col>
          <xdr:colOff>66675</xdr:colOff>
          <xdr:row>155</xdr:row>
          <xdr:rowOff>38100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157</xdr:row>
          <xdr:rowOff>228600</xdr:rowOff>
        </xdr:from>
        <xdr:to>
          <xdr:col>2</xdr:col>
          <xdr:colOff>66675</xdr:colOff>
          <xdr:row>159</xdr:row>
          <xdr:rowOff>38100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161</xdr:row>
          <xdr:rowOff>228600</xdr:rowOff>
        </xdr:from>
        <xdr:to>
          <xdr:col>2</xdr:col>
          <xdr:colOff>66675</xdr:colOff>
          <xdr:row>163</xdr:row>
          <xdr:rowOff>38100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165</xdr:row>
          <xdr:rowOff>228600</xdr:rowOff>
        </xdr:from>
        <xdr:to>
          <xdr:col>2</xdr:col>
          <xdr:colOff>66675</xdr:colOff>
          <xdr:row>167</xdr:row>
          <xdr:rowOff>38100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144</xdr:row>
          <xdr:rowOff>295275</xdr:rowOff>
        </xdr:from>
        <xdr:to>
          <xdr:col>7</xdr:col>
          <xdr:colOff>495300</xdr:colOff>
          <xdr:row>168</xdr:row>
          <xdr:rowOff>180975</xdr:rowOff>
        </xdr:to>
        <xdr:sp macro="" textlink="">
          <xdr:nvSpPr>
            <xdr:cNvPr id="1583" name="Group Box 559" hidden="1">
              <a:extLst>
                <a:ext uri="{63B3BB69-23CF-44E3-9099-C40C66FF867C}">
                  <a14:compatExt spid="_x0000_s1583"/>
                </a:ext>
                <a:ext uri="{FF2B5EF4-FFF2-40B4-BE49-F238E27FC236}">
                  <a16:creationId xmlns:a16="http://schemas.microsoft.com/office/drawing/2014/main" id="{00000000-0008-0000-0000-00002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171</xdr:row>
          <xdr:rowOff>219075</xdr:rowOff>
        </xdr:from>
        <xdr:to>
          <xdr:col>2</xdr:col>
          <xdr:colOff>85725</xdr:colOff>
          <xdr:row>173</xdr:row>
          <xdr:rowOff>28575</xdr:rowOff>
        </xdr:to>
        <xdr:sp macro="" textlink="">
          <xdr:nvSpPr>
            <xdr:cNvPr id="1584" name="Option Button 560" hidden="1">
              <a:extLst>
                <a:ext uri="{63B3BB69-23CF-44E3-9099-C40C66FF867C}">
                  <a14:compatExt spid="_x0000_s1584"/>
                </a:ext>
                <a:ext uri="{FF2B5EF4-FFF2-40B4-BE49-F238E27FC236}">
                  <a16:creationId xmlns:a16="http://schemas.microsoft.com/office/drawing/2014/main" id="{00000000-0008-0000-0000-00003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172</xdr:row>
          <xdr:rowOff>219075</xdr:rowOff>
        </xdr:from>
        <xdr:to>
          <xdr:col>2</xdr:col>
          <xdr:colOff>85725</xdr:colOff>
          <xdr:row>174</xdr:row>
          <xdr:rowOff>28575</xdr:rowOff>
        </xdr:to>
        <xdr:sp macro="" textlink="">
          <xdr:nvSpPr>
            <xdr:cNvPr id="1585" name="Option Button 561" hidden="1">
              <a:extLst>
                <a:ext uri="{63B3BB69-23CF-44E3-9099-C40C66FF867C}">
                  <a14:compatExt spid="_x0000_s1585"/>
                </a:ext>
                <a:ext uri="{FF2B5EF4-FFF2-40B4-BE49-F238E27FC236}">
                  <a16:creationId xmlns:a16="http://schemas.microsoft.com/office/drawing/2014/main" id="{00000000-0008-0000-0000-00003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173</xdr:row>
          <xdr:rowOff>219075</xdr:rowOff>
        </xdr:from>
        <xdr:to>
          <xdr:col>2</xdr:col>
          <xdr:colOff>85725</xdr:colOff>
          <xdr:row>175</xdr:row>
          <xdr:rowOff>28575</xdr:rowOff>
        </xdr:to>
        <xdr:sp macro="" textlink="">
          <xdr:nvSpPr>
            <xdr:cNvPr id="1586" name="Option Button 562" hidden="1">
              <a:extLst>
                <a:ext uri="{63B3BB69-23CF-44E3-9099-C40C66FF867C}">
                  <a14:compatExt spid="_x0000_s1586"/>
                </a:ext>
                <a:ext uri="{FF2B5EF4-FFF2-40B4-BE49-F238E27FC236}">
                  <a16:creationId xmlns:a16="http://schemas.microsoft.com/office/drawing/2014/main" id="{00000000-0008-0000-00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174</xdr:row>
          <xdr:rowOff>219075</xdr:rowOff>
        </xdr:from>
        <xdr:to>
          <xdr:col>2</xdr:col>
          <xdr:colOff>85725</xdr:colOff>
          <xdr:row>176</xdr:row>
          <xdr:rowOff>28575</xdr:rowOff>
        </xdr:to>
        <xdr:sp macro="" textlink="">
          <xdr:nvSpPr>
            <xdr:cNvPr id="1587" name="Option Button 563" hidden="1">
              <a:extLst>
                <a:ext uri="{63B3BB69-23CF-44E3-9099-C40C66FF867C}">
                  <a14:compatExt spid="_x0000_s1587"/>
                </a:ext>
                <a:ext uri="{FF2B5EF4-FFF2-40B4-BE49-F238E27FC236}">
                  <a16:creationId xmlns:a16="http://schemas.microsoft.com/office/drawing/2014/main" id="{00000000-0008-0000-0000-00003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175</xdr:row>
          <xdr:rowOff>219075</xdr:rowOff>
        </xdr:from>
        <xdr:to>
          <xdr:col>2</xdr:col>
          <xdr:colOff>85725</xdr:colOff>
          <xdr:row>177</xdr:row>
          <xdr:rowOff>28575</xdr:rowOff>
        </xdr:to>
        <xdr:sp macro="" textlink="">
          <xdr:nvSpPr>
            <xdr:cNvPr id="1588" name="Option Button 564" hidden="1">
              <a:extLst>
                <a:ext uri="{63B3BB69-23CF-44E3-9099-C40C66FF867C}">
                  <a14:compatExt spid="_x0000_s1588"/>
                </a:ext>
                <a:ext uri="{FF2B5EF4-FFF2-40B4-BE49-F238E27FC236}">
                  <a16:creationId xmlns:a16="http://schemas.microsoft.com/office/drawing/2014/main" id="{00000000-0008-0000-0000-00003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170</xdr:row>
          <xdr:rowOff>971550</xdr:rowOff>
        </xdr:from>
        <xdr:to>
          <xdr:col>5</xdr:col>
          <xdr:colOff>304800</xdr:colOff>
          <xdr:row>177</xdr:row>
          <xdr:rowOff>104775</xdr:rowOff>
        </xdr:to>
        <xdr:sp macro="" textlink="">
          <xdr:nvSpPr>
            <xdr:cNvPr id="1593" name="Group Box 569" hidden="1">
              <a:extLst>
                <a:ext uri="{63B3BB69-23CF-44E3-9099-C40C66FF867C}">
                  <a14:compatExt spid="_x0000_s1593"/>
                </a:ext>
                <a:ext uri="{FF2B5EF4-FFF2-40B4-BE49-F238E27FC236}">
                  <a16:creationId xmlns:a16="http://schemas.microsoft.com/office/drawing/2014/main" id="{00000000-0008-0000-0000-00003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182</xdr:row>
          <xdr:rowOff>76200</xdr:rowOff>
        </xdr:from>
        <xdr:to>
          <xdr:col>9</xdr:col>
          <xdr:colOff>495300</xdr:colOff>
          <xdr:row>182</xdr:row>
          <xdr:rowOff>352425</xdr:rowOff>
        </xdr:to>
        <xdr:sp macro="" textlink="">
          <xdr:nvSpPr>
            <xdr:cNvPr id="1594" name="Option Button 570" hidden="1">
              <a:extLst>
                <a:ext uri="{63B3BB69-23CF-44E3-9099-C40C66FF867C}">
                  <a14:compatExt spid="_x0000_s1594"/>
                </a:ext>
                <a:ext uri="{FF2B5EF4-FFF2-40B4-BE49-F238E27FC236}">
                  <a16:creationId xmlns:a16="http://schemas.microsoft.com/office/drawing/2014/main" id="{00000000-0008-0000-0000-00003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183</xdr:row>
          <xdr:rowOff>114300</xdr:rowOff>
        </xdr:from>
        <xdr:to>
          <xdr:col>9</xdr:col>
          <xdr:colOff>495300</xdr:colOff>
          <xdr:row>183</xdr:row>
          <xdr:rowOff>390525</xdr:rowOff>
        </xdr:to>
        <xdr:sp macro="" textlink="">
          <xdr:nvSpPr>
            <xdr:cNvPr id="1595" name="Option Button 571" hidden="1">
              <a:extLst>
                <a:ext uri="{63B3BB69-23CF-44E3-9099-C40C66FF867C}">
                  <a14:compatExt spid="_x0000_s1595"/>
                </a:ext>
                <a:ext uri="{FF2B5EF4-FFF2-40B4-BE49-F238E27FC236}">
                  <a16:creationId xmlns:a16="http://schemas.microsoft.com/office/drawing/2014/main" id="{00000000-0008-0000-0000-00003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181</xdr:row>
          <xdr:rowOff>390525</xdr:rowOff>
        </xdr:from>
        <xdr:to>
          <xdr:col>11</xdr:col>
          <xdr:colOff>361950</xdr:colOff>
          <xdr:row>184</xdr:row>
          <xdr:rowOff>200025</xdr:rowOff>
        </xdr:to>
        <xdr:sp macro="" textlink="">
          <xdr:nvSpPr>
            <xdr:cNvPr id="1596" name="Group Box 572" hidden="1">
              <a:extLst>
                <a:ext uri="{63B3BB69-23CF-44E3-9099-C40C66FF867C}">
                  <a14:compatExt spid="_x0000_s1596"/>
                </a:ext>
                <a:ext uri="{FF2B5EF4-FFF2-40B4-BE49-F238E27FC236}">
                  <a16:creationId xmlns:a16="http://schemas.microsoft.com/office/drawing/2014/main" id="{00000000-0008-0000-0000-00003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187</xdr:row>
          <xdr:rowOff>209550</xdr:rowOff>
        </xdr:from>
        <xdr:to>
          <xdr:col>2</xdr:col>
          <xdr:colOff>133350</xdr:colOff>
          <xdr:row>188</xdr:row>
          <xdr:rowOff>228600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000-00005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188</xdr:row>
          <xdr:rowOff>209550</xdr:rowOff>
        </xdr:from>
        <xdr:to>
          <xdr:col>2</xdr:col>
          <xdr:colOff>133350</xdr:colOff>
          <xdr:row>189</xdr:row>
          <xdr:rowOff>228600</xdr:rowOff>
        </xdr:to>
        <xdr:sp macro="" textlink="">
          <xdr:nvSpPr>
            <xdr:cNvPr id="1625" name="Check Box 601" hidden="1">
              <a:extLst>
                <a:ext uri="{63B3BB69-23CF-44E3-9099-C40C66FF867C}">
                  <a14:compatExt spid="_x0000_s1625"/>
                </a:ext>
                <a:ext uri="{FF2B5EF4-FFF2-40B4-BE49-F238E27FC236}">
                  <a16:creationId xmlns:a16="http://schemas.microsoft.com/office/drawing/2014/main" id="{00000000-0008-0000-0000-00005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189</xdr:row>
          <xdr:rowOff>209550</xdr:rowOff>
        </xdr:from>
        <xdr:to>
          <xdr:col>2</xdr:col>
          <xdr:colOff>133350</xdr:colOff>
          <xdr:row>190</xdr:row>
          <xdr:rowOff>228600</xdr:rowOff>
        </xdr:to>
        <xdr:sp macro="" textlink="">
          <xdr:nvSpPr>
            <xdr:cNvPr id="1626" name="Check Box 602" hidden="1">
              <a:extLst>
                <a:ext uri="{63B3BB69-23CF-44E3-9099-C40C66FF867C}">
                  <a14:compatExt spid="_x0000_s1626"/>
                </a:ext>
                <a:ext uri="{FF2B5EF4-FFF2-40B4-BE49-F238E27FC236}">
                  <a16:creationId xmlns:a16="http://schemas.microsoft.com/office/drawing/2014/main" id="{00000000-0008-0000-0000-00005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190</xdr:row>
          <xdr:rowOff>209550</xdr:rowOff>
        </xdr:from>
        <xdr:to>
          <xdr:col>2</xdr:col>
          <xdr:colOff>133350</xdr:colOff>
          <xdr:row>191</xdr:row>
          <xdr:rowOff>228600</xdr:rowOff>
        </xdr:to>
        <xdr:sp macro="" textlink="">
          <xdr:nvSpPr>
            <xdr:cNvPr id="1627" name="Check Box 603" hidden="1">
              <a:extLst>
                <a:ext uri="{63B3BB69-23CF-44E3-9099-C40C66FF867C}">
                  <a14:compatExt spid="_x0000_s1627"/>
                </a:ext>
                <a:ext uri="{FF2B5EF4-FFF2-40B4-BE49-F238E27FC236}">
                  <a16:creationId xmlns:a16="http://schemas.microsoft.com/office/drawing/2014/main" id="{00000000-0008-0000-0000-00005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190</xdr:row>
          <xdr:rowOff>209550</xdr:rowOff>
        </xdr:from>
        <xdr:to>
          <xdr:col>2</xdr:col>
          <xdr:colOff>133350</xdr:colOff>
          <xdr:row>191</xdr:row>
          <xdr:rowOff>228600</xdr:rowOff>
        </xdr:to>
        <xdr:sp macro="" textlink="">
          <xdr:nvSpPr>
            <xdr:cNvPr id="1628" name="Check Box 604" hidden="1">
              <a:extLst>
                <a:ext uri="{63B3BB69-23CF-44E3-9099-C40C66FF867C}">
                  <a14:compatExt spid="_x0000_s1628"/>
                </a:ext>
                <a:ext uri="{FF2B5EF4-FFF2-40B4-BE49-F238E27FC236}">
                  <a16:creationId xmlns:a16="http://schemas.microsoft.com/office/drawing/2014/main" id="{00000000-0008-0000-0000-00005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191</xdr:row>
          <xdr:rowOff>209550</xdr:rowOff>
        </xdr:from>
        <xdr:to>
          <xdr:col>2</xdr:col>
          <xdr:colOff>133350</xdr:colOff>
          <xdr:row>192</xdr:row>
          <xdr:rowOff>228600</xdr:rowOff>
        </xdr:to>
        <xdr:sp macro="" textlink="">
          <xdr:nvSpPr>
            <xdr:cNvPr id="1629" name="Check Box 605" hidden="1">
              <a:extLst>
                <a:ext uri="{63B3BB69-23CF-44E3-9099-C40C66FF867C}">
                  <a14:compatExt spid="_x0000_s1629"/>
                </a:ext>
                <a:ext uri="{FF2B5EF4-FFF2-40B4-BE49-F238E27FC236}">
                  <a16:creationId xmlns:a16="http://schemas.microsoft.com/office/drawing/2014/main" id="{00000000-0008-0000-0000-00005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191</xdr:row>
          <xdr:rowOff>209550</xdr:rowOff>
        </xdr:from>
        <xdr:to>
          <xdr:col>2</xdr:col>
          <xdr:colOff>133350</xdr:colOff>
          <xdr:row>192</xdr:row>
          <xdr:rowOff>228600</xdr:rowOff>
        </xdr:to>
        <xdr:sp macro="" textlink="">
          <xdr:nvSpPr>
            <xdr:cNvPr id="1630" name="Check Box 606" hidden="1">
              <a:extLst>
                <a:ext uri="{63B3BB69-23CF-44E3-9099-C40C66FF867C}">
                  <a14:compatExt spid="_x0000_s1630"/>
                </a:ext>
                <a:ext uri="{FF2B5EF4-FFF2-40B4-BE49-F238E27FC236}">
                  <a16:creationId xmlns:a16="http://schemas.microsoft.com/office/drawing/2014/main" id="{00000000-0008-0000-0000-00005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192</xdr:row>
          <xdr:rowOff>209550</xdr:rowOff>
        </xdr:from>
        <xdr:to>
          <xdr:col>2</xdr:col>
          <xdr:colOff>133350</xdr:colOff>
          <xdr:row>193</xdr:row>
          <xdr:rowOff>228600</xdr:rowOff>
        </xdr:to>
        <xdr:sp macro="" textlink="">
          <xdr:nvSpPr>
            <xdr:cNvPr id="1631" name="Check Box 607" hidden="1">
              <a:extLst>
                <a:ext uri="{63B3BB69-23CF-44E3-9099-C40C66FF867C}">
                  <a14:compatExt spid="_x0000_s1631"/>
                </a:ext>
                <a:ext uri="{FF2B5EF4-FFF2-40B4-BE49-F238E27FC236}">
                  <a16:creationId xmlns:a16="http://schemas.microsoft.com/office/drawing/2014/main" id="{00000000-0008-0000-0000-00005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192</xdr:row>
          <xdr:rowOff>209550</xdr:rowOff>
        </xdr:from>
        <xdr:to>
          <xdr:col>2</xdr:col>
          <xdr:colOff>133350</xdr:colOff>
          <xdr:row>193</xdr:row>
          <xdr:rowOff>228600</xdr:rowOff>
        </xdr:to>
        <xdr:sp macro="" textlink="">
          <xdr:nvSpPr>
            <xdr:cNvPr id="1632" name="Check Box 608" hidden="1">
              <a:extLst>
                <a:ext uri="{63B3BB69-23CF-44E3-9099-C40C66FF867C}">
                  <a14:compatExt spid="_x0000_s1632"/>
                </a:ext>
                <a:ext uri="{FF2B5EF4-FFF2-40B4-BE49-F238E27FC236}">
                  <a16:creationId xmlns:a16="http://schemas.microsoft.com/office/drawing/2014/main" id="{00000000-0008-0000-0000-00006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193</xdr:row>
          <xdr:rowOff>209550</xdr:rowOff>
        </xdr:from>
        <xdr:to>
          <xdr:col>2</xdr:col>
          <xdr:colOff>133350</xdr:colOff>
          <xdr:row>194</xdr:row>
          <xdr:rowOff>228600</xdr:rowOff>
        </xdr:to>
        <xdr:sp macro="" textlink="">
          <xdr:nvSpPr>
            <xdr:cNvPr id="1633" name="Check Box 609" hidden="1">
              <a:extLst>
                <a:ext uri="{63B3BB69-23CF-44E3-9099-C40C66FF867C}">
                  <a14:compatExt spid="_x0000_s1633"/>
                </a:ext>
                <a:ext uri="{FF2B5EF4-FFF2-40B4-BE49-F238E27FC236}">
                  <a16:creationId xmlns:a16="http://schemas.microsoft.com/office/drawing/2014/main" id="{00000000-0008-0000-0000-00006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193</xdr:row>
          <xdr:rowOff>209550</xdr:rowOff>
        </xdr:from>
        <xdr:to>
          <xdr:col>2</xdr:col>
          <xdr:colOff>133350</xdr:colOff>
          <xdr:row>194</xdr:row>
          <xdr:rowOff>228600</xdr:rowOff>
        </xdr:to>
        <xdr:sp macro="" textlink="">
          <xdr:nvSpPr>
            <xdr:cNvPr id="1634" name="Check Box 610" hidden="1">
              <a:extLst>
                <a:ext uri="{63B3BB69-23CF-44E3-9099-C40C66FF867C}">
                  <a14:compatExt spid="_x0000_s1634"/>
                </a:ext>
                <a:ext uri="{FF2B5EF4-FFF2-40B4-BE49-F238E27FC236}">
                  <a16:creationId xmlns:a16="http://schemas.microsoft.com/office/drawing/2014/main" id="{00000000-0008-0000-0000-00006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194</xdr:row>
          <xdr:rowOff>209550</xdr:rowOff>
        </xdr:from>
        <xdr:to>
          <xdr:col>2</xdr:col>
          <xdr:colOff>133350</xdr:colOff>
          <xdr:row>195</xdr:row>
          <xdr:rowOff>228600</xdr:rowOff>
        </xdr:to>
        <xdr:sp macro="" textlink="">
          <xdr:nvSpPr>
            <xdr:cNvPr id="1635" name="Check Box 611" hidden="1">
              <a:extLst>
                <a:ext uri="{63B3BB69-23CF-44E3-9099-C40C66FF867C}">
                  <a14:compatExt spid="_x0000_s1635"/>
                </a:ext>
                <a:ext uri="{FF2B5EF4-FFF2-40B4-BE49-F238E27FC236}">
                  <a16:creationId xmlns:a16="http://schemas.microsoft.com/office/drawing/2014/main" id="{00000000-0008-0000-0000-00006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194</xdr:row>
          <xdr:rowOff>209550</xdr:rowOff>
        </xdr:from>
        <xdr:to>
          <xdr:col>2</xdr:col>
          <xdr:colOff>133350</xdr:colOff>
          <xdr:row>195</xdr:row>
          <xdr:rowOff>228600</xdr:rowOff>
        </xdr:to>
        <xdr:sp macro="" textlink="">
          <xdr:nvSpPr>
            <xdr:cNvPr id="1636" name="Check Box 612" hidden="1">
              <a:extLst>
                <a:ext uri="{63B3BB69-23CF-44E3-9099-C40C66FF867C}">
                  <a14:compatExt spid="_x0000_s1636"/>
                </a:ext>
                <a:ext uri="{FF2B5EF4-FFF2-40B4-BE49-F238E27FC236}">
                  <a16:creationId xmlns:a16="http://schemas.microsoft.com/office/drawing/2014/main" id="{00000000-0008-0000-0000-00006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195</xdr:row>
          <xdr:rowOff>209550</xdr:rowOff>
        </xdr:from>
        <xdr:to>
          <xdr:col>2</xdr:col>
          <xdr:colOff>133350</xdr:colOff>
          <xdr:row>196</xdr:row>
          <xdr:rowOff>228600</xdr:rowOff>
        </xdr:to>
        <xdr:sp macro="" textlink="">
          <xdr:nvSpPr>
            <xdr:cNvPr id="1637" name="Check Box 613" hidden="1">
              <a:extLst>
                <a:ext uri="{63B3BB69-23CF-44E3-9099-C40C66FF867C}">
                  <a14:compatExt spid="_x0000_s1637"/>
                </a:ext>
                <a:ext uri="{FF2B5EF4-FFF2-40B4-BE49-F238E27FC236}">
                  <a16:creationId xmlns:a16="http://schemas.microsoft.com/office/drawing/2014/main" id="{00000000-0008-0000-0000-00006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195</xdr:row>
          <xdr:rowOff>209550</xdr:rowOff>
        </xdr:from>
        <xdr:to>
          <xdr:col>2</xdr:col>
          <xdr:colOff>133350</xdr:colOff>
          <xdr:row>196</xdr:row>
          <xdr:rowOff>228600</xdr:rowOff>
        </xdr:to>
        <xdr:sp macro="" textlink="">
          <xdr:nvSpPr>
            <xdr:cNvPr id="1638" name="Check Box 614" hidden="1">
              <a:extLst>
                <a:ext uri="{63B3BB69-23CF-44E3-9099-C40C66FF867C}">
                  <a14:compatExt spid="_x0000_s1638"/>
                </a:ext>
                <a:ext uri="{FF2B5EF4-FFF2-40B4-BE49-F238E27FC236}">
                  <a16:creationId xmlns:a16="http://schemas.microsoft.com/office/drawing/2014/main" id="{00000000-0008-0000-0000-00006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196</xdr:row>
          <xdr:rowOff>209550</xdr:rowOff>
        </xdr:from>
        <xdr:to>
          <xdr:col>2</xdr:col>
          <xdr:colOff>133350</xdr:colOff>
          <xdr:row>197</xdr:row>
          <xdr:rowOff>228600</xdr:rowOff>
        </xdr:to>
        <xdr:sp macro="" textlink="">
          <xdr:nvSpPr>
            <xdr:cNvPr id="1639" name="Check Box 615" hidden="1">
              <a:extLst>
                <a:ext uri="{63B3BB69-23CF-44E3-9099-C40C66FF867C}">
                  <a14:compatExt spid="_x0000_s1639"/>
                </a:ext>
                <a:ext uri="{FF2B5EF4-FFF2-40B4-BE49-F238E27FC236}">
                  <a16:creationId xmlns:a16="http://schemas.microsoft.com/office/drawing/2014/main" id="{00000000-0008-0000-0000-00006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196</xdr:row>
          <xdr:rowOff>209550</xdr:rowOff>
        </xdr:from>
        <xdr:to>
          <xdr:col>2</xdr:col>
          <xdr:colOff>133350</xdr:colOff>
          <xdr:row>197</xdr:row>
          <xdr:rowOff>228600</xdr:rowOff>
        </xdr:to>
        <xdr:sp macro="" textlink="">
          <xdr:nvSpPr>
            <xdr:cNvPr id="1640" name="Check Box 616" hidden="1">
              <a:extLst>
                <a:ext uri="{63B3BB69-23CF-44E3-9099-C40C66FF867C}">
                  <a14:compatExt spid="_x0000_s1640"/>
                </a:ext>
                <a:ext uri="{FF2B5EF4-FFF2-40B4-BE49-F238E27FC236}">
                  <a16:creationId xmlns:a16="http://schemas.microsoft.com/office/drawing/2014/main" id="{00000000-0008-0000-0000-00006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197</xdr:row>
          <xdr:rowOff>209550</xdr:rowOff>
        </xdr:from>
        <xdr:to>
          <xdr:col>2</xdr:col>
          <xdr:colOff>133350</xdr:colOff>
          <xdr:row>198</xdr:row>
          <xdr:rowOff>228600</xdr:rowOff>
        </xdr:to>
        <xdr:sp macro="" textlink="">
          <xdr:nvSpPr>
            <xdr:cNvPr id="1641" name="Check Box 617" hidden="1">
              <a:extLst>
                <a:ext uri="{63B3BB69-23CF-44E3-9099-C40C66FF867C}">
                  <a14:compatExt spid="_x0000_s1641"/>
                </a:ext>
                <a:ext uri="{FF2B5EF4-FFF2-40B4-BE49-F238E27FC236}">
                  <a16:creationId xmlns:a16="http://schemas.microsoft.com/office/drawing/2014/main" id="{00000000-0008-0000-0000-00006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197</xdr:row>
          <xdr:rowOff>209550</xdr:rowOff>
        </xdr:from>
        <xdr:to>
          <xdr:col>2</xdr:col>
          <xdr:colOff>133350</xdr:colOff>
          <xdr:row>198</xdr:row>
          <xdr:rowOff>228600</xdr:rowOff>
        </xdr:to>
        <xdr:sp macro="" textlink="">
          <xdr:nvSpPr>
            <xdr:cNvPr id="1642" name="Check Box 618" hidden="1">
              <a:extLst>
                <a:ext uri="{63B3BB69-23CF-44E3-9099-C40C66FF867C}">
                  <a14:compatExt spid="_x0000_s1642"/>
                </a:ext>
                <a:ext uri="{FF2B5EF4-FFF2-40B4-BE49-F238E27FC236}">
                  <a16:creationId xmlns:a16="http://schemas.microsoft.com/office/drawing/2014/main" id="{00000000-0008-0000-0000-00006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198</xdr:row>
          <xdr:rowOff>209550</xdr:rowOff>
        </xdr:from>
        <xdr:to>
          <xdr:col>2</xdr:col>
          <xdr:colOff>133350</xdr:colOff>
          <xdr:row>199</xdr:row>
          <xdr:rowOff>228600</xdr:rowOff>
        </xdr:to>
        <xdr:sp macro="" textlink="">
          <xdr:nvSpPr>
            <xdr:cNvPr id="1643" name="Check Box 619" hidden="1">
              <a:extLst>
                <a:ext uri="{63B3BB69-23CF-44E3-9099-C40C66FF867C}">
                  <a14:compatExt spid="_x0000_s1643"/>
                </a:ext>
                <a:ext uri="{FF2B5EF4-FFF2-40B4-BE49-F238E27FC236}">
                  <a16:creationId xmlns:a16="http://schemas.microsoft.com/office/drawing/2014/main" id="{00000000-0008-0000-0000-00006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198</xdr:row>
          <xdr:rowOff>209550</xdr:rowOff>
        </xdr:from>
        <xdr:to>
          <xdr:col>2</xdr:col>
          <xdr:colOff>133350</xdr:colOff>
          <xdr:row>199</xdr:row>
          <xdr:rowOff>228600</xdr:rowOff>
        </xdr:to>
        <xdr:sp macro="" textlink="">
          <xdr:nvSpPr>
            <xdr:cNvPr id="1644" name="Check Box 620" hidden="1">
              <a:extLst>
                <a:ext uri="{63B3BB69-23CF-44E3-9099-C40C66FF867C}">
                  <a14:compatExt spid="_x0000_s1644"/>
                </a:ext>
                <a:ext uri="{FF2B5EF4-FFF2-40B4-BE49-F238E27FC236}">
                  <a16:creationId xmlns:a16="http://schemas.microsoft.com/office/drawing/2014/main" id="{00000000-0008-0000-0000-00006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199</xdr:row>
          <xdr:rowOff>209550</xdr:rowOff>
        </xdr:from>
        <xdr:to>
          <xdr:col>2</xdr:col>
          <xdr:colOff>133350</xdr:colOff>
          <xdr:row>200</xdr:row>
          <xdr:rowOff>228600</xdr:rowOff>
        </xdr:to>
        <xdr:sp macro="" textlink="">
          <xdr:nvSpPr>
            <xdr:cNvPr id="1645" name="Check Box 621" hidden="1">
              <a:extLst>
                <a:ext uri="{63B3BB69-23CF-44E3-9099-C40C66FF867C}">
                  <a14:compatExt spid="_x0000_s1645"/>
                </a:ext>
                <a:ext uri="{FF2B5EF4-FFF2-40B4-BE49-F238E27FC236}">
                  <a16:creationId xmlns:a16="http://schemas.microsoft.com/office/drawing/2014/main" id="{00000000-0008-0000-0000-00006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199</xdr:row>
          <xdr:rowOff>209550</xdr:rowOff>
        </xdr:from>
        <xdr:to>
          <xdr:col>2</xdr:col>
          <xdr:colOff>133350</xdr:colOff>
          <xdr:row>200</xdr:row>
          <xdr:rowOff>228600</xdr:rowOff>
        </xdr:to>
        <xdr:sp macro="" textlink="">
          <xdr:nvSpPr>
            <xdr:cNvPr id="1646" name="Check Box 622" hidden="1">
              <a:extLst>
                <a:ext uri="{63B3BB69-23CF-44E3-9099-C40C66FF867C}">
                  <a14:compatExt spid="_x0000_s1646"/>
                </a:ext>
                <a:ext uri="{FF2B5EF4-FFF2-40B4-BE49-F238E27FC236}">
                  <a16:creationId xmlns:a16="http://schemas.microsoft.com/office/drawing/2014/main" id="{00000000-0008-0000-0000-00006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200</xdr:row>
          <xdr:rowOff>209550</xdr:rowOff>
        </xdr:from>
        <xdr:to>
          <xdr:col>2</xdr:col>
          <xdr:colOff>133350</xdr:colOff>
          <xdr:row>201</xdr:row>
          <xdr:rowOff>228600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0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200</xdr:row>
          <xdr:rowOff>209550</xdr:rowOff>
        </xdr:from>
        <xdr:to>
          <xdr:col>2</xdr:col>
          <xdr:colOff>133350</xdr:colOff>
          <xdr:row>201</xdr:row>
          <xdr:rowOff>228600</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000-00007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186</xdr:row>
          <xdr:rowOff>257175</xdr:rowOff>
        </xdr:from>
        <xdr:to>
          <xdr:col>7</xdr:col>
          <xdr:colOff>228600</xdr:colOff>
          <xdr:row>205</xdr:row>
          <xdr:rowOff>133350</xdr:rowOff>
        </xdr:to>
        <xdr:sp macro="" textlink="">
          <xdr:nvSpPr>
            <xdr:cNvPr id="1650" name="Group Box 626" hidden="1">
              <a:extLst>
                <a:ext uri="{63B3BB69-23CF-44E3-9099-C40C66FF867C}">
                  <a14:compatExt spid="_x0000_s1650"/>
                </a:ext>
                <a:ext uri="{FF2B5EF4-FFF2-40B4-BE49-F238E27FC236}">
                  <a16:creationId xmlns:a16="http://schemas.microsoft.com/office/drawing/2014/main" id="{00000000-0008-0000-0000-000072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208</xdr:row>
          <xdr:rowOff>209550</xdr:rowOff>
        </xdr:from>
        <xdr:to>
          <xdr:col>2</xdr:col>
          <xdr:colOff>38100</xdr:colOff>
          <xdr:row>210</xdr:row>
          <xdr:rowOff>19050</xdr:rowOff>
        </xdr:to>
        <xdr:sp macro="" textlink="">
          <xdr:nvSpPr>
            <xdr:cNvPr id="1651" name="Option Button 627" hidden="1">
              <a:extLst>
                <a:ext uri="{63B3BB69-23CF-44E3-9099-C40C66FF867C}">
                  <a14:compatExt spid="_x0000_s1651"/>
                </a:ext>
                <a:ext uri="{FF2B5EF4-FFF2-40B4-BE49-F238E27FC236}">
                  <a16:creationId xmlns:a16="http://schemas.microsoft.com/office/drawing/2014/main" id="{00000000-0008-0000-0000-00007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209</xdr:row>
          <xdr:rowOff>209550</xdr:rowOff>
        </xdr:from>
        <xdr:to>
          <xdr:col>2</xdr:col>
          <xdr:colOff>38100</xdr:colOff>
          <xdr:row>211</xdr:row>
          <xdr:rowOff>19050</xdr:rowOff>
        </xdr:to>
        <xdr:sp macro="" textlink="">
          <xdr:nvSpPr>
            <xdr:cNvPr id="1652" name="Option Button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210</xdr:row>
          <xdr:rowOff>209550</xdr:rowOff>
        </xdr:from>
        <xdr:to>
          <xdr:col>2</xdr:col>
          <xdr:colOff>38100</xdr:colOff>
          <xdr:row>212</xdr:row>
          <xdr:rowOff>19050</xdr:rowOff>
        </xdr:to>
        <xdr:sp macro="" textlink="">
          <xdr:nvSpPr>
            <xdr:cNvPr id="1653" name="Option Button 629" hidden="1">
              <a:extLst>
                <a:ext uri="{63B3BB69-23CF-44E3-9099-C40C66FF867C}">
                  <a14:compatExt spid="_x0000_s1653"/>
                </a:ext>
                <a:ext uri="{FF2B5EF4-FFF2-40B4-BE49-F238E27FC236}">
                  <a16:creationId xmlns:a16="http://schemas.microsoft.com/office/drawing/2014/main" id="{00000000-0008-0000-00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211</xdr:row>
          <xdr:rowOff>209550</xdr:rowOff>
        </xdr:from>
        <xdr:to>
          <xdr:col>2</xdr:col>
          <xdr:colOff>38100</xdr:colOff>
          <xdr:row>213</xdr:row>
          <xdr:rowOff>19050</xdr:rowOff>
        </xdr:to>
        <xdr:sp macro="" textlink="">
          <xdr:nvSpPr>
            <xdr:cNvPr id="1654" name="Option Button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212</xdr:row>
          <xdr:rowOff>209550</xdr:rowOff>
        </xdr:from>
        <xdr:to>
          <xdr:col>2</xdr:col>
          <xdr:colOff>38100</xdr:colOff>
          <xdr:row>214</xdr:row>
          <xdr:rowOff>19050</xdr:rowOff>
        </xdr:to>
        <xdr:sp macro="" textlink="">
          <xdr:nvSpPr>
            <xdr:cNvPr id="1655" name="Option Button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207</xdr:row>
          <xdr:rowOff>323850</xdr:rowOff>
        </xdr:from>
        <xdr:to>
          <xdr:col>5</xdr:col>
          <xdr:colOff>647700</xdr:colOff>
          <xdr:row>215</xdr:row>
          <xdr:rowOff>0</xdr:rowOff>
        </xdr:to>
        <xdr:sp macro="" textlink="">
          <xdr:nvSpPr>
            <xdr:cNvPr id="1656" name="Group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220</xdr:row>
          <xdr:rowOff>219075</xdr:rowOff>
        </xdr:from>
        <xdr:to>
          <xdr:col>2</xdr:col>
          <xdr:colOff>57150</xdr:colOff>
          <xdr:row>222</xdr:row>
          <xdr:rowOff>9525</xdr:rowOff>
        </xdr:to>
        <xdr:sp macro="" textlink="">
          <xdr:nvSpPr>
            <xdr:cNvPr id="1657" name="Option Button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221</xdr:row>
          <xdr:rowOff>219075</xdr:rowOff>
        </xdr:from>
        <xdr:to>
          <xdr:col>2</xdr:col>
          <xdr:colOff>57150</xdr:colOff>
          <xdr:row>223</xdr:row>
          <xdr:rowOff>9525</xdr:rowOff>
        </xdr:to>
        <xdr:sp macro="" textlink="">
          <xdr:nvSpPr>
            <xdr:cNvPr id="1658" name="Option Button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222</xdr:row>
          <xdr:rowOff>219075</xdr:rowOff>
        </xdr:from>
        <xdr:to>
          <xdr:col>2</xdr:col>
          <xdr:colOff>57150</xdr:colOff>
          <xdr:row>224</xdr:row>
          <xdr:rowOff>9525</xdr:rowOff>
        </xdr:to>
        <xdr:sp macro="" textlink="">
          <xdr:nvSpPr>
            <xdr:cNvPr id="1659" name="Option Button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223</xdr:row>
          <xdr:rowOff>219075</xdr:rowOff>
        </xdr:from>
        <xdr:to>
          <xdr:col>2</xdr:col>
          <xdr:colOff>57150</xdr:colOff>
          <xdr:row>225</xdr:row>
          <xdr:rowOff>9525</xdr:rowOff>
        </xdr:to>
        <xdr:sp macro="" textlink="">
          <xdr:nvSpPr>
            <xdr:cNvPr id="1660" name="Option Button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219</xdr:row>
          <xdr:rowOff>76200</xdr:rowOff>
        </xdr:from>
        <xdr:to>
          <xdr:col>5</xdr:col>
          <xdr:colOff>485775</xdr:colOff>
          <xdr:row>225</xdr:row>
          <xdr:rowOff>95250</xdr:rowOff>
        </xdr:to>
        <xdr:sp macro="" textlink="">
          <xdr:nvSpPr>
            <xdr:cNvPr id="1661" name="Group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227</xdr:row>
          <xdr:rowOff>209550</xdr:rowOff>
        </xdr:from>
        <xdr:to>
          <xdr:col>2</xdr:col>
          <xdr:colOff>133350</xdr:colOff>
          <xdr:row>228</xdr:row>
          <xdr:rowOff>228600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228</xdr:row>
          <xdr:rowOff>209550</xdr:rowOff>
        </xdr:from>
        <xdr:to>
          <xdr:col>2</xdr:col>
          <xdr:colOff>133350</xdr:colOff>
          <xdr:row>229</xdr:row>
          <xdr:rowOff>228600</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0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229</xdr:row>
          <xdr:rowOff>209550</xdr:rowOff>
        </xdr:from>
        <xdr:to>
          <xdr:col>2</xdr:col>
          <xdr:colOff>133350</xdr:colOff>
          <xdr:row>230</xdr:row>
          <xdr:rowOff>228600</xdr:rowOff>
        </xdr:to>
        <xdr:sp macro="" textlink="">
          <xdr:nvSpPr>
            <xdr:cNvPr id="1664" name="Check Box 640" hidden="1">
              <a:extLst>
                <a:ext uri="{63B3BB69-23CF-44E3-9099-C40C66FF867C}">
                  <a14:compatExt spid="_x0000_s1664"/>
                </a:ext>
                <a:ext uri="{FF2B5EF4-FFF2-40B4-BE49-F238E27FC236}">
                  <a16:creationId xmlns:a16="http://schemas.microsoft.com/office/drawing/2014/main" id="{00000000-0008-0000-0000-00008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230</xdr:row>
          <xdr:rowOff>209550</xdr:rowOff>
        </xdr:from>
        <xdr:to>
          <xdr:col>2</xdr:col>
          <xdr:colOff>133350</xdr:colOff>
          <xdr:row>231</xdr:row>
          <xdr:rowOff>228600</xdr:rowOff>
        </xdr:to>
        <xdr:sp macro="" textlink="">
          <xdr:nvSpPr>
            <xdr:cNvPr id="1665" name="Check Box 641" hidden="1">
              <a:extLst>
                <a:ext uri="{63B3BB69-23CF-44E3-9099-C40C66FF867C}">
                  <a14:compatExt spid="_x0000_s1665"/>
                </a:ext>
                <a:ext uri="{FF2B5EF4-FFF2-40B4-BE49-F238E27FC236}">
                  <a16:creationId xmlns:a16="http://schemas.microsoft.com/office/drawing/2014/main" id="{00000000-0008-0000-0000-00008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230</xdr:row>
          <xdr:rowOff>209550</xdr:rowOff>
        </xdr:from>
        <xdr:to>
          <xdr:col>2</xdr:col>
          <xdr:colOff>133350</xdr:colOff>
          <xdr:row>231</xdr:row>
          <xdr:rowOff>228600</xdr:rowOff>
        </xdr:to>
        <xdr:sp macro="" textlink="">
          <xdr:nvSpPr>
            <xdr:cNvPr id="1666" name="Check Box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231</xdr:row>
          <xdr:rowOff>209550</xdr:rowOff>
        </xdr:from>
        <xdr:to>
          <xdr:col>2</xdr:col>
          <xdr:colOff>133350</xdr:colOff>
          <xdr:row>232</xdr:row>
          <xdr:rowOff>228600</xdr:rowOff>
        </xdr:to>
        <xdr:sp macro="" textlink="">
          <xdr:nvSpPr>
            <xdr:cNvPr id="1667" name="Check Box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231</xdr:row>
          <xdr:rowOff>209550</xdr:rowOff>
        </xdr:from>
        <xdr:to>
          <xdr:col>2</xdr:col>
          <xdr:colOff>133350</xdr:colOff>
          <xdr:row>232</xdr:row>
          <xdr:rowOff>228600</xdr:rowOff>
        </xdr:to>
        <xdr:sp macro="" textlink="">
          <xdr:nvSpPr>
            <xdr:cNvPr id="1668" name="Check Box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232</xdr:row>
          <xdr:rowOff>209550</xdr:rowOff>
        </xdr:from>
        <xdr:to>
          <xdr:col>2</xdr:col>
          <xdr:colOff>133350</xdr:colOff>
          <xdr:row>233</xdr:row>
          <xdr:rowOff>228600</xdr:rowOff>
        </xdr:to>
        <xdr:sp macro="" textlink="">
          <xdr:nvSpPr>
            <xdr:cNvPr id="1669" name="Check Box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232</xdr:row>
          <xdr:rowOff>209550</xdr:rowOff>
        </xdr:from>
        <xdr:to>
          <xdr:col>2</xdr:col>
          <xdr:colOff>133350</xdr:colOff>
          <xdr:row>233</xdr:row>
          <xdr:rowOff>228600</xdr:rowOff>
        </xdr:to>
        <xdr:sp macro="" textlink="">
          <xdr:nvSpPr>
            <xdr:cNvPr id="1670" name="Check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233</xdr:row>
          <xdr:rowOff>209550</xdr:rowOff>
        </xdr:from>
        <xdr:to>
          <xdr:col>2</xdr:col>
          <xdr:colOff>133350</xdr:colOff>
          <xdr:row>234</xdr:row>
          <xdr:rowOff>228600</xdr:rowOff>
        </xdr:to>
        <xdr:sp macro="" textlink="">
          <xdr:nvSpPr>
            <xdr:cNvPr id="1671" name="Check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233</xdr:row>
          <xdr:rowOff>209550</xdr:rowOff>
        </xdr:from>
        <xdr:to>
          <xdr:col>2</xdr:col>
          <xdr:colOff>133350</xdr:colOff>
          <xdr:row>234</xdr:row>
          <xdr:rowOff>228600</xdr:rowOff>
        </xdr:to>
        <xdr:sp macro="" textlink="">
          <xdr:nvSpPr>
            <xdr:cNvPr id="1672" name="Check Box 648" hidden="1">
              <a:extLst>
                <a:ext uri="{63B3BB69-23CF-44E3-9099-C40C66FF867C}">
                  <a14:compatExt spid="_x0000_s1672"/>
                </a:ext>
                <a:ext uri="{FF2B5EF4-FFF2-40B4-BE49-F238E27FC236}">
                  <a16:creationId xmlns:a16="http://schemas.microsoft.com/office/drawing/2014/main" id="{00000000-0008-0000-0000-00008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234</xdr:row>
          <xdr:rowOff>209550</xdr:rowOff>
        </xdr:from>
        <xdr:to>
          <xdr:col>2</xdr:col>
          <xdr:colOff>133350</xdr:colOff>
          <xdr:row>235</xdr:row>
          <xdr:rowOff>228600</xdr:rowOff>
        </xdr:to>
        <xdr:sp macro="" textlink="">
          <xdr:nvSpPr>
            <xdr:cNvPr id="1673" name="Check Box 649" hidden="1">
              <a:extLst>
                <a:ext uri="{63B3BB69-23CF-44E3-9099-C40C66FF867C}">
                  <a14:compatExt spid="_x0000_s1673"/>
                </a:ext>
                <a:ext uri="{FF2B5EF4-FFF2-40B4-BE49-F238E27FC236}">
                  <a16:creationId xmlns:a16="http://schemas.microsoft.com/office/drawing/2014/main" id="{00000000-0008-0000-0000-00008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234</xdr:row>
          <xdr:rowOff>209550</xdr:rowOff>
        </xdr:from>
        <xdr:to>
          <xdr:col>2</xdr:col>
          <xdr:colOff>133350</xdr:colOff>
          <xdr:row>235</xdr:row>
          <xdr:rowOff>228600</xdr:rowOff>
        </xdr:to>
        <xdr:sp macro="" textlink="">
          <xdr:nvSpPr>
            <xdr:cNvPr id="1674" name="Check Box 650" hidden="1">
              <a:extLst>
                <a:ext uri="{63B3BB69-23CF-44E3-9099-C40C66FF867C}">
                  <a14:compatExt spid="_x0000_s1674"/>
                </a:ext>
                <a:ext uri="{FF2B5EF4-FFF2-40B4-BE49-F238E27FC236}">
                  <a16:creationId xmlns:a16="http://schemas.microsoft.com/office/drawing/2014/main" id="{00000000-0008-0000-0000-00008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235</xdr:row>
          <xdr:rowOff>209550</xdr:rowOff>
        </xdr:from>
        <xdr:to>
          <xdr:col>2</xdr:col>
          <xdr:colOff>133350</xdr:colOff>
          <xdr:row>236</xdr:row>
          <xdr:rowOff>228600</xdr:rowOff>
        </xdr:to>
        <xdr:sp macro="" textlink="">
          <xdr:nvSpPr>
            <xdr:cNvPr id="1675" name="Check Box 651" hidden="1">
              <a:extLst>
                <a:ext uri="{63B3BB69-23CF-44E3-9099-C40C66FF867C}">
                  <a14:compatExt spid="_x0000_s1675"/>
                </a:ext>
                <a:ext uri="{FF2B5EF4-FFF2-40B4-BE49-F238E27FC236}">
                  <a16:creationId xmlns:a16="http://schemas.microsoft.com/office/drawing/2014/main" id="{00000000-0008-0000-0000-00008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235</xdr:row>
          <xdr:rowOff>209550</xdr:rowOff>
        </xdr:from>
        <xdr:to>
          <xdr:col>2</xdr:col>
          <xdr:colOff>133350</xdr:colOff>
          <xdr:row>236</xdr:row>
          <xdr:rowOff>228600</xdr:rowOff>
        </xdr:to>
        <xdr:sp macro="" textlink="">
          <xdr:nvSpPr>
            <xdr:cNvPr id="1676" name="Check Box 652" hidden="1">
              <a:extLst>
                <a:ext uri="{63B3BB69-23CF-44E3-9099-C40C66FF867C}">
                  <a14:compatExt spid="_x0000_s1676"/>
                </a:ext>
                <a:ext uri="{FF2B5EF4-FFF2-40B4-BE49-F238E27FC236}">
                  <a16:creationId xmlns:a16="http://schemas.microsoft.com/office/drawing/2014/main" id="{00000000-0008-0000-0000-00008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236</xdr:row>
          <xdr:rowOff>209550</xdr:rowOff>
        </xdr:from>
        <xdr:to>
          <xdr:col>2</xdr:col>
          <xdr:colOff>133350</xdr:colOff>
          <xdr:row>237</xdr:row>
          <xdr:rowOff>228600</xdr:rowOff>
        </xdr:to>
        <xdr:sp macro="" textlink="">
          <xdr:nvSpPr>
            <xdr:cNvPr id="1677" name="Check Box 653" hidden="1">
              <a:extLst>
                <a:ext uri="{63B3BB69-23CF-44E3-9099-C40C66FF867C}">
                  <a14:compatExt spid="_x0000_s1677"/>
                </a:ext>
                <a:ext uri="{FF2B5EF4-FFF2-40B4-BE49-F238E27FC236}">
                  <a16:creationId xmlns:a16="http://schemas.microsoft.com/office/drawing/2014/main" id="{00000000-0008-0000-0000-00008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236</xdr:row>
          <xdr:rowOff>209550</xdr:rowOff>
        </xdr:from>
        <xdr:to>
          <xdr:col>2</xdr:col>
          <xdr:colOff>133350</xdr:colOff>
          <xdr:row>237</xdr:row>
          <xdr:rowOff>228600</xdr:rowOff>
        </xdr:to>
        <xdr:sp macro="" textlink="">
          <xdr:nvSpPr>
            <xdr:cNvPr id="1678" name="Check Box 654" hidden="1">
              <a:extLst>
                <a:ext uri="{63B3BB69-23CF-44E3-9099-C40C66FF867C}">
                  <a14:compatExt spid="_x0000_s1678"/>
                </a:ext>
                <a:ext uri="{FF2B5EF4-FFF2-40B4-BE49-F238E27FC236}">
                  <a16:creationId xmlns:a16="http://schemas.microsoft.com/office/drawing/2014/main" id="{00000000-0008-0000-0000-00008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226</xdr:row>
          <xdr:rowOff>190500</xdr:rowOff>
        </xdr:from>
        <xdr:to>
          <xdr:col>5</xdr:col>
          <xdr:colOff>552450</xdr:colOff>
          <xdr:row>239</xdr:row>
          <xdr:rowOff>123825</xdr:rowOff>
        </xdr:to>
        <xdr:sp macro="" textlink="">
          <xdr:nvSpPr>
            <xdr:cNvPr id="1688" name="Group Box 664" hidden="1">
              <a:extLst>
                <a:ext uri="{63B3BB69-23CF-44E3-9099-C40C66FF867C}">
                  <a14:compatExt spid="_x0000_s1688"/>
                </a:ext>
                <a:ext uri="{FF2B5EF4-FFF2-40B4-BE49-F238E27FC236}">
                  <a16:creationId xmlns:a16="http://schemas.microsoft.com/office/drawing/2014/main" id="{00000000-0008-0000-0000-00009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245</xdr:row>
          <xdr:rowOff>209550</xdr:rowOff>
        </xdr:from>
        <xdr:to>
          <xdr:col>2</xdr:col>
          <xdr:colOff>28575</xdr:colOff>
          <xdr:row>247</xdr:row>
          <xdr:rowOff>28575</xdr:rowOff>
        </xdr:to>
        <xdr:sp macro="" textlink="">
          <xdr:nvSpPr>
            <xdr:cNvPr id="1689" name="Option Button 665" hidden="1">
              <a:extLst>
                <a:ext uri="{63B3BB69-23CF-44E3-9099-C40C66FF867C}">
                  <a14:compatExt spid="_x0000_s1689"/>
                </a:ext>
                <a:ext uri="{FF2B5EF4-FFF2-40B4-BE49-F238E27FC236}">
                  <a16:creationId xmlns:a16="http://schemas.microsoft.com/office/drawing/2014/main" id="{00000000-0008-0000-0000-00009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246</xdr:row>
          <xdr:rowOff>209550</xdr:rowOff>
        </xdr:from>
        <xdr:to>
          <xdr:col>2</xdr:col>
          <xdr:colOff>28575</xdr:colOff>
          <xdr:row>248</xdr:row>
          <xdr:rowOff>28575</xdr:rowOff>
        </xdr:to>
        <xdr:sp macro="" textlink="">
          <xdr:nvSpPr>
            <xdr:cNvPr id="1690" name="Option Button 666" hidden="1">
              <a:extLst>
                <a:ext uri="{63B3BB69-23CF-44E3-9099-C40C66FF867C}">
                  <a14:compatExt spid="_x0000_s1690"/>
                </a:ext>
                <a:ext uri="{FF2B5EF4-FFF2-40B4-BE49-F238E27FC236}">
                  <a16:creationId xmlns:a16="http://schemas.microsoft.com/office/drawing/2014/main" id="{00000000-0008-0000-0000-00009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244</xdr:row>
          <xdr:rowOff>1162050</xdr:rowOff>
        </xdr:from>
        <xdr:to>
          <xdr:col>5</xdr:col>
          <xdr:colOff>123825</xdr:colOff>
          <xdr:row>251</xdr:row>
          <xdr:rowOff>76200</xdr:rowOff>
        </xdr:to>
        <xdr:sp macro="" textlink="">
          <xdr:nvSpPr>
            <xdr:cNvPr id="1693" name="Group Box 669" hidden="1">
              <a:extLst>
                <a:ext uri="{63B3BB69-23CF-44E3-9099-C40C66FF867C}">
                  <a14:compatExt spid="_x0000_s1693"/>
                </a:ext>
                <a:ext uri="{FF2B5EF4-FFF2-40B4-BE49-F238E27FC236}">
                  <a16:creationId xmlns:a16="http://schemas.microsoft.com/office/drawing/2014/main" id="{00000000-0008-0000-0000-00009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252</xdr:row>
          <xdr:rowOff>209550</xdr:rowOff>
        </xdr:from>
        <xdr:to>
          <xdr:col>2</xdr:col>
          <xdr:colOff>133350</xdr:colOff>
          <xdr:row>253</xdr:row>
          <xdr:rowOff>228600</xdr:rowOff>
        </xdr:to>
        <xdr:sp macro="" textlink="">
          <xdr:nvSpPr>
            <xdr:cNvPr id="1712" name="Check Box 688" hidden="1">
              <a:extLst>
                <a:ext uri="{63B3BB69-23CF-44E3-9099-C40C66FF867C}">
                  <a14:compatExt spid="_x0000_s1712"/>
                </a:ext>
                <a:ext uri="{FF2B5EF4-FFF2-40B4-BE49-F238E27FC236}">
                  <a16:creationId xmlns:a16="http://schemas.microsoft.com/office/drawing/2014/main" id="{00000000-0008-0000-0000-0000B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253</xdr:row>
          <xdr:rowOff>209550</xdr:rowOff>
        </xdr:from>
        <xdr:to>
          <xdr:col>2</xdr:col>
          <xdr:colOff>133350</xdr:colOff>
          <xdr:row>254</xdr:row>
          <xdr:rowOff>228600</xdr:rowOff>
        </xdr:to>
        <xdr:sp macro="" textlink="">
          <xdr:nvSpPr>
            <xdr:cNvPr id="1713" name="Check Box 689" hidden="1">
              <a:extLst>
                <a:ext uri="{63B3BB69-23CF-44E3-9099-C40C66FF867C}">
                  <a14:compatExt spid="_x0000_s1713"/>
                </a:ext>
                <a:ext uri="{FF2B5EF4-FFF2-40B4-BE49-F238E27FC236}">
                  <a16:creationId xmlns:a16="http://schemas.microsoft.com/office/drawing/2014/main" id="{00000000-0008-0000-0000-0000B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254</xdr:row>
          <xdr:rowOff>209550</xdr:rowOff>
        </xdr:from>
        <xdr:to>
          <xdr:col>2</xdr:col>
          <xdr:colOff>133350</xdr:colOff>
          <xdr:row>255</xdr:row>
          <xdr:rowOff>228600</xdr:rowOff>
        </xdr:to>
        <xdr:sp macro="" textlink="">
          <xdr:nvSpPr>
            <xdr:cNvPr id="1714" name="Check Box 690" hidden="1">
              <a:extLst>
                <a:ext uri="{63B3BB69-23CF-44E3-9099-C40C66FF867C}">
                  <a14:compatExt spid="_x0000_s1714"/>
                </a:ext>
                <a:ext uri="{FF2B5EF4-FFF2-40B4-BE49-F238E27FC236}">
                  <a16:creationId xmlns:a16="http://schemas.microsoft.com/office/drawing/2014/main" id="{00000000-0008-0000-0000-0000B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255</xdr:row>
          <xdr:rowOff>209550</xdr:rowOff>
        </xdr:from>
        <xdr:to>
          <xdr:col>2</xdr:col>
          <xdr:colOff>133350</xdr:colOff>
          <xdr:row>256</xdr:row>
          <xdr:rowOff>228600</xdr:rowOff>
        </xdr:to>
        <xdr:sp macro="" textlink="">
          <xdr:nvSpPr>
            <xdr:cNvPr id="1715" name="Check Box 691" hidden="1">
              <a:extLst>
                <a:ext uri="{63B3BB69-23CF-44E3-9099-C40C66FF867C}">
                  <a14:compatExt spid="_x0000_s1715"/>
                </a:ext>
                <a:ext uri="{FF2B5EF4-FFF2-40B4-BE49-F238E27FC236}">
                  <a16:creationId xmlns:a16="http://schemas.microsoft.com/office/drawing/2014/main" id="{00000000-0008-0000-0000-0000B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255</xdr:row>
          <xdr:rowOff>209550</xdr:rowOff>
        </xdr:from>
        <xdr:to>
          <xdr:col>2</xdr:col>
          <xdr:colOff>133350</xdr:colOff>
          <xdr:row>256</xdr:row>
          <xdr:rowOff>228600</xdr:rowOff>
        </xdr:to>
        <xdr:sp macro="" textlink="">
          <xdr:nvSpPr>
            <xdr:cNvPr id="1716" name="Check Box 692" hidden="1">
              <a:extLst>
                <a:ext uri="{63B3BB69-23CF-44E3-9099-C40C66FF867C}">
                  <a14:compatExt spid="_x0000_s1716"/>
                </a:ext>
                <a:ext uri="{FF2B5EF4-FFF2-40B4-BE49-F238E27FC236}">
                  <a16:creationId xmlns:a16="http://schemas.microsoft.com/office/drawing/2014/main" id="{00000000-0008-0000-0000-0000B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256</xdr:row>
          <xdr:rowOff>209550</xdr:rowOff>
        </xdr:from>
        <xdr:to>
          <xdr:col>2</xdr:col>
          <xdr:colOff>133350</xdr:colOff>
          <xdr:row>257</xdr:row>
          <xdr:rowOff>228600</xdr:rowOff>
        </xdr:to>
        <xdr:sp macro="" textlink="">
          <xdr:nvSpPr>
            <xdr:cNvPr id="1717" name="Check Box 693" hidden="1">
              <a:extLst>
                <a:ext uri="{63B3BB69-23CF-44E3-9099-C40C66FF867C}">
                  <a14:compatExt spid="_x0000_s1717"/>
                </a:ext>
                <a:ext uri="{FF2B5EF4-FFF2-40B4-BE49-F238E27FC236}">
                  <a16:creationId xmlns:a16="http://schemas.microsoft.com/office/drawing/2014/main" id="{00000000-0008-0000-0000-0000B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256</xdr:row>
          <xdr:rowOff>209550</xdr:rowOff>
        </xdr:from>
        <xdr:to>
          <xdr:col>2</xdr:col>
          <xdr:colOff>133350</xdr:colOff>
          <xdr:row>257</xdr:row>
          <xdr:rowOff>228600</xdr:rowOff>
        </xdr:to>
        <xdr:sp macro="" textlink="">
          <xdr:nvSpPr>
            <xdr:cNvPr id="1718" name="Check Box 694" hidden="1">
              <a:extLst>
                <a:ext uri="{63B3BB69-23CF-44E3-9099-C40C66FF867C}">
                  <a14:compatExt spid="_x0000_s1718"/>
                </a:ext>
                <a:ext uri="{FF2B5EF4-FFF2-40B4-BE49-F238E27FC236}">
                  <a16:creationId xmlns:a16="http://schemas.microsoft.com/office/drawing/2014/main" id="{00000000-0008-0000-0000-0000B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257</xdr:row>
          <xdr:rowOff>209550</xdr:rowOff>
        </xdr:from>
        <xdr:to>
          <xdr:col>2</xdr:col>
          <xdr:colOff>133350</xdr:colOff>
          <xdr:row>258</xdr:row>
          <xdr:rowOff>228600</xdr:rowOff>
        </xdr:to>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0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257</xdr:row>
          <xdr:rowOff>209550</xdr:rowOff>
        </xdr:from>
        <xdr:to>
          <xdr:col>2</xdr:col>
          <xdr:colOff>133350</xdr:colOff>
          <xdr:row>258</xdr:row>
          <xdr:rowOff>228600</xdr:rowOff>
        </xdr:to>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000-0000B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258</xdr:row>
          <xdr:rowOff>209550</xdr:rowOff>
        </xdr:from>
        <xdr:to>
          <xdr:col>2</xdr:col>
          <xdr:colOff>133350</xdr:colOff>
          <xdr:row>259</xdr:row>
          <xdr:rowOff>228600</xdr:rowOff>
        </xdr:to>
        <xdr:sp macro="" textlink="">
          <xdr:nvSpPr>
            <xdr:cNvPr id="1721" name="Check Box 697" hidden="1">
              <a:extLst>
                <a:ext uri="{63B3BB69-23CF-44E3-9099-C40C66FF867C}">
                  <a14:compatExt spid="_x0000_s1721"/>
                </a:ext>
                <a:ext uri="{FF2B5EF4-FFF2-40B4-BE49-F238E27FC236}">
                  <a16:creationId xmlns:a16="http://schemas.microsoft.com/office/drawing/2014/main" id="{00000000-0008-0000-0000-0000B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258</xdr:row>
          <xdr:rowOff>209550</xdr:rowOff>
        </xdr:from>
        <xdr:to>
          <xdr:col>2</xdr:col>
          <xdr:colOff>133350</xdr:colOff>
          <xdr:row>259</xdr:row>
          <xdr:rowOff>228600</xdr:rowOff>
        </xdr:to>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0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259</xdr:row>
          <xdr:rowOff>209550</xdr:rowOff>
        </xdr:from>
        <xdr:to>
          <xdr:col>2</xdr:col>
          <xdr:colOff>133350</xdr:colOff>
          <xdr:row>260</xdr:row>
          <xdr:rowOff>228600</xdr:rowOff>
        </xdr:to>
        <xdr:sp macro="" textlink="">
          <xdr:nvSpPr>
            <xdr:cNvPr id="1723" name="Check Box 699" hidden="1">
              <a:extLst>
                <a:ext uri="{63B3BB69-23CF-44E3-9099-C40C66FF867C}">
                  <a14:compatExt spid="_x0000_s1723"/>
                </a:ext>
                <a:ext uri="{FF2B5EF4-FFF2-40B4-BE49-F238E27FC236}">
                  <a16:creationId xmlns:a16="http://schemas.microsoft.com/office/drawing/2014/main" id="{00000000-0008-0000-00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259</xdr:row>
          <xdr:rowOff>209550</xdr:rowOff>
        </xdr:from>
        <xdr:to>
          <xdr:col>2</xdr:col>
          <xdr:colOff>133350</xdr:colOff>
          <xdr:row>260</xdr:row>
          <xdr:rowOff>228600</xdr:rowOff>
        </xdr:to>
        <xdr:sp macro="" textlink="">
          <xdr:nvSpPr>
            <xdr:cNvPr id="1724" name="Check Box 700" hidden="1">
              <a:extLst>
                <a:ext uri="{63B3BB69-23CF-44E3-9099-C40C66FF867C}">
                  <a14:compatExt spid="_x0000_s1724"/>
                </a:ext>
                <a:ext uri="{FF2B5EF4-FFF2-40B4-BE49-F238E27FC236}">
                  <a16:creationId xmlns:a16="http://schemas.microsoft.com/office/drawing/2014/main" id="{00000000-0008-0000-0000-0000B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260</xdr:row>
          <xdr:rowOff>209550</xdr:rowOff>
        </xdr:from>
        <xdr:to>
          <xdr:col>2</xdr:col>
          <xdr:colOff>133350</xdr:colOff>
          <xdr:row>261</xdr:row>
          <xdr:rowOff>228600</xdr:rowOff>
        </xdr:to>
        <xdr:sp macro="" textlink="">
          <xdr:nvSpPr>
            <xdr:cNvPr id="1725" name="Check Box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260</xdr:row>
          <xdr:rowOff>209550</xdr:rowOff>
        </xdr:from>
        <xdr:to>
          <xdr:col>2</xdr:col>
          <xdr:colOff>133350</xdr:colOff>
          <xdr:row>261</xdr:row>
          <xdr:rowOff>228600</xdr:rowOff>
        </xdr:to>
        <xdr:sp macro="" textlink="">
          <xdr:nvSpPr>
            <xdr:cNvPr id="1726" name="Check Box 702" hidden="1">
              <a:extLst>
                <a:ext uri="{63B3BB69-23CF-44E3-9099-C40C66FF867C}">
                  <a14:compatExt spid="_x0000_s1726"/>
                </a:ext>
                <a:ext uri="{FF2B5EF4-FFF2-40B4-BE49-F238E27FC236}">
                  <a16:creationId xmlns:a16="http://schemas.microsoft.com/office/drawing/2014/main" id="{00000000-0008-0000-0000-0000B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261</xdr:row>
          <xdr:rowOff>209550</xdr:rowOff>
        </xdr:from>
        <xdr:to>
          <xdr:col>2</xdr:col>
          <xdr:colOff>133350</xdr:colOff>
          <xdr:row>262</xdr:row>
          <xdr:rowOff>228600</xdr:rowOff>
        </xdr:to>
        <xdr:sp macro="" textlink="">
          <xdr:nvSpPr>
            <xdr:cNvPr id="1727" name="Check Box 703" hidden="1">
              <a:extLst>
                <a:ext uri="{63B3BB69-23CF-44E3-9099-C40C66FF867C}">
                  <a14:compatExt spid="_x0000_s1727"/>
                </a:ext>
                <a:ext uri="{FF2B5EF4-FFF2-40B4-BE49-F238E27FC236}">
                  <a16:creationId xmlns:a16="http://schemas.microsoft.com/office/drawing/2014/main" id="{00000000-0008-0000-00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261</xdr:row>
          <xdr:rowOff>209550</xdr:rowOff>
        </xdr:from>
        <xdr:to>
          <xdr:col>2</xdr:col>
          <xdr:colOff>133350</xdr:colOff>
          <xdr:row>262</xdr:row>
          <xdr:rowOff>228600</xdr:rowOff>
        </xdr:to>
        <xdr:sp macro="" textlink="">
          <xdr:nvSpPr>
            <xdr:cNvPr id="1728" name="Check Box 704" hidden="1">
              <a:extLst>
                <a:ext uri="{63B3BB69-23CF-44E3-9099-C40C66FF867C}">
                  <a14:compatExt spid="_x0000_s1728"/>
                </a:ext>
                <a:ext uri="{FF2B5EF4-FFF2-40B4-BE49-F238E27FC236}">
                  <a16:creationId xmlns:a16="http://schemas.microsoft.com/office/drawing/2014/main" id="{00000000-0008-0000-0000-0000C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262</xdr:row>
          <xdr:rowOff>209550</xdr:rowOff>
        </xdr:from>
        <xdr:to>
          <xdr:col>2</xdr:col>
          <xdr:colOff>133350</xdr:colOff>
          <xdr:row>263</xdr:row>
          <xdr:rowOff>228600</xdr:rowOff>
        </xdr:to>
        <xdr:sp macro="" textlink="">
          <xdr:nvSpPr>
            <xdr:cNvPr id="1730" name="Check Box 706" hidden="1">
              <a:extLst>
                <a:ext uri="{63B3BB69-23CF-44E3-9099-C40C66FF867C}">
                  <a14:compatExt spid="_x0000_s1730"/>
                </a:ext>
                <a:ext uri="{FF2B5EF4-FFF2-40B4-BE49-F238E27FC236}">
                  <a16:creationId xmlns:a16="http://schemas.microsoft.com/office/drawing/2014/main" id="{00000000-0008-0000-0000-0000C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262</xdr:row>
          <xdr:rowOff>209550</xdr:rowOff>
        </xdr:from>
        <xdr:to>
          <xdr:col>2</xdr:col>
          <xdr:colOff>133350</xdr:colOff>
          <xdr:row>263</xdr:row>
          <xdr:rowOff>228600</xdr:rowOff>
        </xdr:to>
        <xdr:sp macro="" textlink="">
          <xdr:nvSpPr>
            <xdr:cNvPr id="1731" name="Check Box 707" hidden="1">
              <a:extLst>
                <a:ext uri="{63B3BB69-23CF-44E3-9099-C40C66FF867C}">
                  <a14:compatExt spid="_x0000_s1731"/>
                </a:ext>
                <a:ext uri="{FF2B5EF4-FFF2-40B4-BE49-F238E27FC236}">
                  <a16:creationId xmlns:a16="http://schemas.microsoft.com/office/drawing/2014/main" id="{00000000-0008-0000-00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251</xdr:row>
          <xdr:rowOff>885825</xdr:rowOff>
        </xdr:from>
        <xdr:to>
          <xdr:col>6</xdr:col>
          <xdr:colOff>142875</xdr:colOff>
          <xdr:row>264</xdr:row>
          <xdr:rowOff>171450</xdr:rowOff>
        </xdr:to>
        <xdr:sp macro="" textlink="">
          <xdr:nvSpPr>
            <xdr:cNvPr id="1732" name="Group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270</xdr:row>
          <xdr:rowOff>209550</xdr:rowOff>
        </xdr:from>
        <xdr:to>
          <xdr:col>2</xdr:col>
          <xdr:colOff>133350</xdr:colOff>
          <xdr:row>271</xdr:row>
          <xdr:rowOff>228600</xdr:rowOff>
        </xdr:to>
        <xdr:sp macro="" textlink="">
          <xdr:nvSpPr>
            <xdr:cNvPr id="1733" name="Check Box 709" hidden="1">
              <a:extLst>
                <a:ext uri="{63B3BB69-23CF-44E3-9099-C40C66FF867C}">
                  <a14:compatExt spid="_x0000_s1733"/>
                </a:ext>
                <a:ext uri="{FF2B5EF4-FFF2-40B4-BE49-F238E27FC236}">
                  <a16:creationId xmlns:a16="http://schemas.microsoft.com/office/drawing/2014/main" id="{00000000-0008-0000-0000-0000C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271</xdr:row>
          <xdr:rowOff>209550</xdr:rowOff>
        </xdr:from>
        <xdr:to>
          <xdr:col>2</xdr:col>
          <xdr:colOff>133350</xdr:colOff>
          <xdr:row>272</xdr:row>
          <xdr:rowOff>228600</xdr:rowOff>
        </xdr:to>
        <xdr:sp macro="" textlink="">
          <xdr:nvSpPr>
            <xdr:cNvPr id="1734" name="Check Box 710" hidden="1">
              <a:extLst>
                <a:ext uri="{63B3BB69-23CF-44E3-9099-C40C66FF867C}">
                  <a14:compatExt spid="_x0000_s1734"/>
                </a:ext>
                <a:ext uri="{FF2B5EF4-FFF2-40B4-BE49-F238E27FC236}">
                  <a16:creationId xmlns:a16="http://schemas.microsoft.com/office/drawing/2014/main" id="{00000000-0008-0000-0000-0000C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272</xdr:row>
          <xdr:rowOff>209550</xdr:rowOff>
        </xdr:from>
        <xdr:to>
          <xdr:col>2</xdr:col>
          <xdr:colOff>133350</xdr:colOff>
          <xdr:row>273</xdr:row>
          <xdr:rowOff>228600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273</xdr:row>
          <xdr:rowOff>209550</xdr:rowOff>
        </xdr:from>
        <xdr:to>
          <xdr:col>2</xdr:col>
          <xdr:colOff>133350</xdr:colOff>
          <xdr:row>274</xdr:row>
          <xdr:rowOff>228600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273</xdr:row>
          <xdr:rowOff>209550</xdr:rowOff>
        </xdr:from>
        <xdr:to>
          <xdr:col>2</xdr:col>
          <xdr:colOff>133350</xdr:colOff>
          <xdr:row>274</xdr:row>
          <xdr:rowOff>228600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274</xdr:row>
          <xdr:rowOff>209550</xdr:rowOff>
        </xdr:from>
        <xdr:to>
          <xdr:col>2</xdr:col>
          <xdr:colOff>133350</xdr:colOff>
          <xdr:row>275</xdr:row>
          <xdr:rowOff>228600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274</xdr:row>
          <xdr:rowOff>209550</xdr:rowOff>
        </xdr:from>
        <xdr:to>
          <xdr:col>2</xdr:col>
          <xdr:colOff>133350</xdr:colOff>
          <xdr:row>275</xdr:row>
          <xdr:rowOff>228600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275</xdr:row>
          <xdr:rowOff>209550</xdr:rowOff>
        </xdr:from>
        <xdr:to>
          <xdr:col>2</xdr:col>
          <xdr:colOff>133350</xdr:colOff>
          <xdr:row>276</xdr:row>
          <xdr:rowOff>228600</xdr:rowOff>
        </xdr:to>
        <xdr:sp macro="" textlink="">
          <xdr:nvSpPr>
            <xdr:cNvPr id="1740" name="Check Box 716" hidden="1">
              <a:extLst>
                <a:ext uri="{63B3BB69-23CF-44E3-9099-C40C66FF867C}">
                  <a14:compatExt spid="_x0000_s1740"/>
                </a:ext>
                <a:ext uri="{FF2B5EF4-FFF2-40B4-BE49-F238E27FC236}">
                  <a16:creationId xmlns:a16="http://schemas.microsoft.com/office/drawing/2014/main" id="{00000000-0008-0000-0000-0000C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275</xdr:row>
          <xdr:rowOff>209550</xdr:rowOff>
        </xdr:from>
        <xdr:to>
          <xdr:col>2</xdr:col>
          <xdr:colOff>133350</xdr:colOff>
          <xdr:row>276</xdr:row>
          <xdr:rowOff>228600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276</xdr:row>
          <xdr:rowOff>209550</xdr:rowOff>
        </xdr:from>
        <xdr:to>
          <xdr:col>2</xdr:col>
          <xdr:colOff>133350</xdr:colOff>
          <xdr:row>277</xdr:row>
          <xdr:rowOff>228600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276</xdr:row>
          <xdr:rowOff>209550</xdr:rowOff>
        </xdr:from>
        <xdr:to>
          <xdr:col>2</xdr:col>
          <xdr:colOff>133350</xdr:colOff>
          <xdr:row>277</xdr:row>
          <xdr:rowOff>228600</xdr:rowOff>
        </xdr:to>
        <xdr:sp macro="" textlink="">
          <xdr:nvSpPr>
            <xdr:cNvPr id="1743" name="Check Box 719" hidden="1">
              <a:extLst>
                <a:ext uri="{63B3BB69-23CF-44E3-9099-C40C66FF867C}">
                  <a14:compatExt spid="_x0000_s1743"/>
                </a:ext>
                <a:ext uri="{FF2B5EF4-FFF2-40B4-BE49-F238E27FC236}">
                  <a16:creationId xmlns:a16="http://schemas.microsoft.com/office/drawing/2014/main" id="{00000000-0008-0000-0000-0000C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269</xdr:row>
          <xdr:rowOff>400050</xdr:rowOff>
        </xdr:from>
        <xdr:to>
          <xdr:col>6</xdr:col>
          <xdr:colOff>161925</xdr:colOff>
          <xdr:row>279</xdr:row>
          <xdr:rowOff>95250</xdr:rowOff>
        </xdr:to>
        <xdr:sp macro="" textlink="">
          <xdr:nvSpPr>
            <xdr:cNvPr id="1753" name="Group Box 729" hidden="1">
              <a:extLst>
                <a:ext uri="{63B3BB69-23CF-44E3-9099-C40C66FF867C}">
                  <a14:compatExt spid="_x0000_s1753"/>
                </a:ext>
                <a:ext uri="{FF2B5EF4-FFF2-40B4-BE49-F238E27FC236}">
                  <a16:creationId xmlns:a16="http://schemas.microsoft.com/office/drawing/2014/main" id="{00000000-0008-0000-0000-0000D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310</xdr:row>
          <xdr:rowOff>9525</xdr:rowOff>
        </xdr:from>
        <xdr:to>
          <xdr:col>3</xdr:col>
          <xdr:colOff>123825</xdr:colOff>
          <xdr:row>311</xdr:row>
          <xdr:rowOff>19050</xdr:rowOff>
        </xdr:to>
        <xdr:sp macro="" textlink="">
          <xdr:nvSpPr>
            <xdr:cNvPr id="1755" name="Check Box 731" hidden="1">
              <a:extLst>
                <a:ext uri="{63B3BB69-23CF-44E3-9099-C40C66FF867C}">
                  <a14:compatExt spid="_x0000_s1755"/>
                </a:ext>
                <a:ext uri="{FF2B5EF4-FFF2-40B4-BE49-F238E27FC236}">
                  <a16:creationId xmlns:a16="http://schemas.microsoft.com/office/drawing/2014/main" id="{00000000-0008-0000-0000-0000D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311</xdr:row>
          <xdr:rowOff>9525</xdr:rowOff>
        </xdr:from>
        <xdr:to>
          <xdr:col>3</xdr:col>
          <xdr:colOff>123825</xdr:colOff>
          <xdr:row>312</xdr:row>
          <xdr:rowOff>19050</xdr:rowOff>
        </xdr:to>
        <xdr:sp macro="" textlink="">
          <xdr:nvSpPr>
            <xdr:cNvPr id="1756" name="Check Box 732" hidden="1">
              <a:extLst>
                <a:ext uri="{63B3BB69-23CF-44E3-9099-C40C66FF867C}">
                  <a14:compatExt spid="_x0000_s1756"/>
                </a:ext>
                <a:ext uri="{FF2B5EF4-FFF2-40B4-BE49-F238E27FC236}">
                  <a16:creationId xmlns:a16="http://schemas.microsoft.com/office/drawing/2014/main" id="{00000000-0008-0000-0000-0000D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311</xdr:row>
          <xdr:rowOff>9525</xdr:rowOff>
        </xdr:from>
        <xdr:to>
          <xdr:col>3</xdr:col>
          <xdr:colOff>123825</xdr:colOff>
          <xdr:row>312</xdr:row>
          <xdr:rowOff>19050</xdr:rowOff>
        </xdr:to>
        <xdr:sp macro="" textlink="">
          <xdr:nvSpPr>
            <xdr:cNvPr id="1757" name="Check Box 733" hidden="1">
              <a:extLst>
                <a:ext uri="{63B3BB69-23CF-44E3-9099-C40C66FF867C}">
                  <a14:compatExt spid="_x0000_s1757"/>
                </a:ext>
                <a:ext uri="{FF2B5EF4-FFF2-40B4-BE49-F238E27FC236}">
                  <a16:creationId xmlns:a16="http://schemas.microsoft.com/office/drawing/2014/main" id="{00000000-0008-0000-0000-0000D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312</xdr:row>
          <xdr:rowOff>9525</xdr:rowOff>
        </xdr:from>
        <xdr:to>
          <xdr:col>3</xdr:col>
          <xdr:colOff>123825</xdr:colOff>
          <xdr:row>313</xdr:row>
          <xdr:rowOff>19050</xdr:rowOff>
        </xdr:to>
        <xdr:sp macro="" textlink="">
          <xdr:nvSpPr>
            <xdr:cNvPr id="1758" name="Check Box 734" hidden="1">
              <a:extLst>
                <a:ext uri="{63B3BB69-23CF-44E3-9099-C40C66FF867C}">
                  <a14:compatExt spid="_x0000_s1758"/>
                </a:ext>
                <a:ext uri="{FF2B5EF4-FFF2-40B4-BE49-F238E27FC236}">
                  <a16:creationId xmlns:a16="http://schemas.microsoft.com/office/drawing/2014/main" id="{00000000-0008-0000-0000-0000D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312</xdr:row>
          <xdr:rowOff>9525</xdr:rowOff>
        </xdr:from>
        <xdr:to>
          <xdr:col>3</xdr:col>
          <xdr:colOff>123825</xdr:colOff>
          <xdr:row>313</xdr:row>
          <xdr:rowOff>19050</xdr:rowOff>
        </xdr:to>
        <xdr:sp macro="" textlink="">
          <xdr:nvSpPr>
            <xdr:cNvPr id="1759" name="Check Box 735" hidden="1">
              <a:extLst>
                <a:ext uri="{63B3BB69-23CF-44E3-9099-C40C66FF867C}">
                  <a14:compatExt spid="_x0000_s1759"/>
                </a:ext>
                <a:ext uri="{FF2B5EF4-FFF2-40B4-BE49-F238E27FC236}">
                  <a16:creationId xmlns:a16="http://schemas.microsoft.com/office/drawing/2014/main" id="{00000000-0008-0000-0000-0000D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302</xdr:row>
          <xdr:rowOff>142875</xdr:rowOff>
        </xdr:from>
        <xdr:to>
          <xdr:col>5</xdr:col>
          <xdr:colOff>123825</xdr:colOff>
          <xdr:row>314</xdr:row>
          <xdr:rowOff>219075</xdr:rowOff>
        </xdr:to>
        <xdr:sp macro="" textlink="">
          <xdr:nvSpPr>
            <xdr:cNvPr id="1760" name="Group Box 736" hidden="1">
              <a:extLst>
                <a:ext uri="{63B3BB69-23CF-44E3-9099-C40C66FF867C}">
                  <a14:compatExt spid="_x0000_s1760"/>
                </a:ext>
                <a:ext uri="{FF2B5EF4-FFF2-40B4-BE49-F238E27FC236}">
                  <a16:creationId xmlns:a16="http://schemas.microsoft.com/office/drawing/2014/main" id="{00000000-0008-0000-0000-0000E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48</xdr:row>
          <xdr:rowOff>400050</xdr:rowOff>
        </xdr:from>
        <xdr:to>
          <xdr:col>5</xdr:col>
          <xdr:colOff>514350</xdr:colOff>
          <xdr:row>59</xdr:row>
          <xdr:rowOff>57150</xdr:rowOff>
        </xdr:to>
        <xdr:sp macro="" textlink="">
          <xdr:nvSpPr>
            <xdr:cNvPr id="1761" name="Group Box 737" hidden="1">
              <a:extLst>
                <a:ext uri="{63B3BB69-23CF-44E3-9099-C40C66FF867C}">
                  <a14:compatExt spid="_x0000_s1761"/>
                </a:ext>
                <a:ext uri="{FF2B5EF4-FFF2-40B4-BE49-F238E27FC236}">
                  <a16:creationId xmlns:a16="http://schemas.microsoft.com/office/drawing/2014/main" id="{00000000-0008-0000-0000-0000E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247</xdr:row>
          <xdr:rowOff>209550</xdr:rowOff>
        </xdr:from>
        <xdr:to>
          <xdr:col>2</xdr:col>
          <xdr:colOff>28575</xdr:colOff>
          <xdr:row>249</xdr:row>
          <xdr:rowOff>28575</xdr:rowOff>
        </xdr:to>
        <xdr:sp macro="" textlink="">
          <xdr:nvSpPr>
            <xdr:cNvPr id="1762" name="Option Button 738" hidden="1">
              <a:extLst>
                <a:ext uri="{63B3BB69-23CF-44E3-9099-C40C66FF867C}">
                  <a14:compatExt spid="_x0000_s1762"/>
                </a:ext>
                <a:ext uri="{FF2B5EF4-FFF2-40B4-BE49-F238E27FC236}">
                  <a16:creationId xmlns:a16="http://schemas.microsoft.com/office/drawing/2014/main" id="{00000000-0008-0000-0000-0000E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248</xdr:row>
          <xdr:rowOff>209550</xdr:rowOff>
        </xdr:from>
        <xdr:to>
          <xdr:col>2</xdr:col>
          <xdr:colOff>28575</xdr:colOff>
          <xdr:row>250</xdr:row>
          <xdr:rowOff>28575</xdr:rowOff>
        </xdr:to>
        <xdr:sp macro="" textlink="">
          <xdr:nvSpPr>
            <xdr:cNvPr id="1764" name="Option Button 740" hidden="1">
              <a:extLst>
                <a:ext uri="{63B3BB69-23CF-44E3-9099-C40C66FF867C}">
                  <a14:compatExt spid="_x0000_s1764"/>
                </a:ext>
                <a:ext uri="{FF2B5EF4-FFF2-40B4-BE49-F238E27FC236}">
                  <a16:creationId xmlns:a16="http://schemas.microsoft.com/office/drawing/2014/main" id="{00000000-0008-0000-0000-0000E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dimension ref="B1:AE1533"/>
  <sheetViews>
    <sheetView showGridLines="0" tabSelected="1" view="pageBreakPreview" zoomScaleNormal="85" zoomScaleSheetLayoutView="100" workbookViewId="0">
      <selection activeCell="F6" sqref="F6:K6"/>
    </sheetView>
  </sheetViews>
  <sheetFormatPr defaultRowHeight="13.5" x14ac:dyDescent="0.4"/>
  <cols>
    <col min="1" max="1" width="9" style="1"/>
    <col min="2" max="4" width="3.375" style="1" customWidth="1"/>
    <col min="5" max="5" width="9" style="1" customWidth="1"/>
    <col min="6" max="16" width="9" style="1"/>
    <col min="17" max="17" width="9" style="1" customWidth="1"/>
    <col min="18" max="25" width="9" style="1" hidden="1" customWidth="1"/>
    <col min="26" max="26" width="9" style="3" hidden="1" customWidth="1"/>
    <col min="27" max="27" width="9" style="4" hidden="1" customWidth="1"/>
    <col min="28" max="31" width="9" style="1" hidden="1" customWidth="1"/>
    <col min="32" max="32" width="9" style="1" customWidth="1"/>
    <col min="33" max="16384" width="9" style="1"/>
  </cols>
  <sheetData>
    <row r="1" spans="2:29" ht="18.75" customHeight="1" x14ac:dyDescent="0.4"/>
    <row r="2" spans="2:29" ht="18.75" customHeight="1" x14ac:dyDescent="0.4">
      <c r="B2" s="2" t="s">
        <v>21</v>
      </c>
      <c r="K2" s="2" t="s">
        <v>0</v>
      </c>
    </row>
    <row r="3" spans="2:29" ht="18.75" customHeight="1" x14ac:dyDescent="0.4">
      <c r="K3" s="2" t="s">
        <v>185</v>
      </c>
    </row>
    <row r="4" spans="2:29" ht="18.75" customHeight="1" x14ac:dyDescent="0.4">
      <c r="K4" s="2" t="s">
        <v>22</v>
      </c>
    </row>
    <row r="5" spans="2:29" ht="46.5" customHeight="1" thickBot="1" x14ac:dyDescent="0.45">
      <c r="B5" s="37" t="s">
        <v>184</v>
      </c>
      <c r="C5" s="56"/>
      <c r="D5" s="56"/>
      <c r="E5" s="56"/>
      <c r="F5" s="56"/>
      <c r="G5" s="56"/>
      <c r="H5" s="56"/>
      <c r="I5" s="56"/>
      <c r="J5" s="56"/>
      <c r="K5" s="56"/>
      <c r="L5" s="56"/>
      <c r="M5" s="56"/>
      <c r="N5" s="56"/>
      <c r="O5" s="56"/>
      <c r="P5" s="56"/>
    </row>
    <row r="6" spans="2:29" ht="18.75" customHeight="1" thickBot="1" x14ac:dyDescent="0.45">
      <c r="D6" s="6" t="s">
        <v>24</v>
      </c>
      <c r="E6" s="5"/>
      <c r="F6" s="72"/>
      <c r="G6" s="73"/>
      <c r="H6" s="73"/>
      <c r="I6" s="73"/>
      <c r="J6" s="73"/>
      <c r="K6" s="74"/>
      <c r="Y6" s="1" t="s">
        <v>24</v>
      </c>
      <c r="Z6" s="3" t="str">
        <f>ADDRESS(ROW(F6),COLUMN(F6))</f>
        <v>$F$6</v>
      </c>
    </row>
    <row r="7" spans="2:29" ht="18.75" customHeight="1" x14ac:dyDescent="0.4">
      <c r="D7" s="2"/>
    </row>
    <row r="8" spans="2:29" ht="18.75" customHeight="1" x14ac:dyDescent="0.4">
      <c r="B8" s="2" t="s">
        <v>25</v>
      </c>
    </row>
    <row r="9" spans="2:29" ht="35.25" customHeight="1" x14ac:dyDescent="0.4">
      <c r="B9" s="36" t="s">
        <v>26</v>
      </c>
      <c r="C9" s="36"/>
      <c r="D9" s="36"/>
      <c r="E9" s="36"/>
      <c r="F9" s="36"/>
      <c r="G9" s="36"/>
      <c r="H9" s="36"/>
      <c r="I9" s="36"/>
      <c r="J9" s="36"/>
      <c r="K9" s="36"/>
      <c r="L9" s="36"/>
      <c r="M9" s="36"/>
      <c r="N9" s="36"/>
      <c r="O9" s="36"/>
      <c r="P9" s="36"/>
    </row>
    <row r="10" spans="2:29" ht="18.75" customHeight="1" x14ac:dyDescent="0.4">
      <c r="B10" s="7" t="s">
        <v>3</v>
      </c>
      <c r="C10" s="8"/>
      <c r="D10" s="8"/>
      <c r="E10" s="8"/>
      <c r="F10" s="8"/>
      <c r="G10" s="8"/>
      <c r="H10" s="8"/>
      <c r="I10" s="8"/>
      <c r="J10" s="8"/>
      <c r="K10" s="8"/>
      <c r="L10" s="8"/>
      <c r="M10" s="8"/>
      <c r="N10" s="8"/>
      <c r="O10" s="8"/>
      <c r="P10" s="9"/>
      <c r="Z10" s="3" t="str">
        <f>ADDRESS(ROW(AC10),COLUMN(AC10))</f>
        <v>$AC$10</v>
      </c>
      <c r="AA10" s="21">
        <f>COUNTIF(AA11:AA15,TRUE)</f>
        <v>0</v>
      </c>
      <c r="AC10" s="10" t="str">
        <f>_xlfn.TEXTJOIN(",",1,AC11:AC15)</f>
        <v/>
      </c>
    </row>
    <row r="11" spans="2:29" ht="18.75" customHeight="1" x14ac:dyDescent="0.4">
      <c r="B11" s="11"/>
      <c r="C11" s="1" t="s">
        <v>186</v>
      </c>
      <c r="P11" s="12"/>
      <c r="AA11" s="4" t="b">
        <v>0</v>
      </c>
      <c r="AB11" s="1">
        <v>1</v>
      </c>
      <c r="AC11" s="1" t="str">
        <f>IF(AA11,AB11,"")</f>
        <v/>
      </c>
    </row>
    <row r="12" spans="2:29" ht="18.75" customHeight="1" x14ac:dyDescent="0.4">
      <c r="B12" s="11"/>
      <c r="C12" s="1" t="s">
        <v>187</v>
      </c>
      <c r="P12" s="12"/>
      <c r="AA12" s="4" t="b">
        <v>0</v>
      </c>
      <c r="AB12" s="1">
        <v>2</v>
      </c>
      <c r="AC12" s="1" t="str">
        <f t="shared" ref="AC12:AC15" si="0">IF(AA12,AB12,"")</f>
        <v/>
      </c>
    </row>
    <row r="13" spans="2:29" ht="18.75" customHeight="1" x14ac:dyDescent="0.4">
      <c r="B13" s="11"/>
      <c r="C13" s="1" t="s">
        <v>188</v>
      </c>
      <c r="P13" s="12"/>
      <c r="AA13" s="4" t="b">
        <v>0</v>
      </c>
      <c r="AB13" s="1">
        <v>3</v>
      </c>
      <c r="AC13" s="1" t="str">
        <f t="shared" si="0"/>
        <v/>
      </c>
    </row>
    <row r="14" spans="2:29" ht="18.75" customHeight="1" x14ac:dyDescent="0.4">
      <c r="B14" s="11"/>
      <c r="C14" s="1" t="s">
        <v>189</v>
      </c>
      <c r="P14" s="12"/>
      <c r="AA14" s="4" t="b">
        <v>0</v>
      </c>
      <c r="AB14" s="1">
        <v>4</v>
      </c>
      <c r="AC14" s="1" t="str">
        <f t="shared" si="0"/>
        <v/>
      </c>
    </row>
    <row r="15" spans="2:29" ht="18.75" customHeight="1" x14ac:dyDescent="0.4">
      <c r="B15" s="11"/>
      <c r="C15" s="1" t="s">
        <v>27</v>
      </c>
      <c r="P15" s="12"/>
      <c r="AA15" s="4" t="b">
        <v>0</v>
      </c>
      <c r="AB15" s="1">
        <v>5</v>
      </c>
      <c r="AC15" s="1" t="str">
        <f t="shared" si="0"/>
        <v/>
      </c>
    </row>
    <row r="16" spans="2:29" ht="18.75" customHeight="1" x14ac:dyDescent="0.4">
      <c r="B16" s="11"/>
      <c r="C16" s="27"/>
      <c r="D16" s="28"/>
      <c r="E16" s="28"/>
      <c r="F16" s="28"/>
      <c r="G16" s="28"/>
      <c r="H16" s="28"/>
      <c r="I16" s="28"/>
      <c r="J16" s="28"/>
      <c r="K16" s="28"/>
      <c r="L16" s="28"/>
      <c r="M16" s="28"/>
      <c r="N16" s="28"/>
      <c r="O16" s="29"/>
      <c r="P16" s="12"/>
      <c r="Z16" s="3" t="str">
        <f>ADDRESS(ROW(AA16),COLUMN(AA16))</f>
        <v>$AA$16</v>
      </c>
      <c r="AA16" s="13">
        <f>C16</f>
        <v>0</v>
      </c>
    </row>
    <row r="17" spans="2:29" ht="18.75" customHeight="1" x14ac:dyDescent="0.4">
      <c r="B17" s="11"/>
      <c r="C17" s="30"/>
      <c r="D17" s="31"/>
      <c r="E17" s="31"/>
      <c r="F17" s="31"/>
      <c r="G17" s="31"/>
      <c r="H17" s="31"/>
      <c r="I17" s="31"/>
      <c r="J17" s="31"/>
      <c r="K17" s="31"/>
      <c r="L17" s="31"/>
      <c r="M17" s="31"/>
      <c r="N17" s="31"/>
      <c r="O17" s="32"/>
      <c r="P17" s="12"/>
    </row>
    <row r="18" spans="2:29" ht="18.75" customHeight="1" x14ac:dyDescent="0.4">
      <c r="B18" s="11"/>
      <c r="C18" s="33"/>
      <c r="D18" s="34"/>
      <c r="E18" s="34"/>
      <c r="F18" s="34"/>
      <c r="G18" s="34"/>
      <c r="H18" s="34"/>
      <c r="I18" s="34"/>
      <c r="J18" s="34"/>
      <c r="K18" s="34"/>
      <c r="L18" s="34"/>
      <c r="M18" s="34"/>
      <c r="N18" s="34"/>
      <c r="O18" s="35"/>
      <c r="P18" s="12"/>
    </row>
    <row r="19" spans="2:29" ht="18.75" customHeight="1" x14ac:dyDescent="0.4">
      <c r="B19" s="14"/>
      <c r="C19" s="15"/>
      <c r="D19" s="15"/>
      <c r="E19" s="15"/>
      <c r="F19" s="15"/>
      <c r="G19" s="15"/>
      <c r="H19" s="15"/>
      <c r="I19" s="15"/>
      <c r="J19" s="15"/>
      <c r="K19" s="15"/>
      <c r="L19" s="15"/>
      <c r="M19" s="15"/>
      <c r="N19" s="15"/>
      <c r="O19" s="15"/>
      <c r="P19" s="16"/>
      <c r="AC19" s="1" t="str">
        <f>IF(AA19,AB19,"")</f>
        <v/>
      </c>
    </row>
    <row r="20" spans="2:29" ht="18.75" customHeight="1" x14ac:dyDescent="0.4"/>
    <row r="21" spans="2:29" ht="18.75" customHeight="1" x14ac:dyDescent="0.4">
      <c r="B21" s="2" t="s">
        <v>28</v>
      </c>
    </row>
    <row r="22" spans="2:29" ht="18.75" customHeight="1" x14ac:dyDescent="0.4">
      <c r="B22" s="7" t="s">
        <v>3</v>
      </c>
      <c r="C22" s="8"/>
      <c r="D22" s="8"/>
      <c r="E22" s="8"/>
      <c r="F22" s="8"/>
      <c r="G22" s="8"/>
      <c r="H22" s="8"/>
      <c r="I22" s="8"/>
      <c r="J22" s="8"/>
      <c r="K22" s="8"/>
      <c r="L22" s="8"/>
      <c r="M22" s="8"/>
      <c r="N22" s="8"/>
      <c r="O22" s="8"/>
      <c r="P22" s="9"/>
      <c r="Z22" s="3" t="str">
        <f>ADDRESS(ROW(AC22),COLUMN(AC22))</f>
        <v>$AC$22</v>
      </c>
      <c r="AA22" s="21">
        <f>COUNTIF(AA23:AA26,TRUE)</f>
        <v>0</v>
      </c>
      <c r="AC22" s="10" t="str">
        <f>_xlfn.TEXTJOIN(",",1,AC23:AC26)</f>
        <v/>
      </c>
    </row>
    <row r="23" spans="2:29" ht="18.75" customHeight="1" x14ac:dyDescent="0.4">
      <c r="B23" s="11"/>
      <c r="C23" s="1" t="s">
        <v>29</v>
      </c>
      <c r="P23" s="12"/>
      <c r="AA23" s="4" t="b">
        <v>0</v>
      </c>
      <c r="AB23" s="1">
        <v>1</v>
      </c>
      <c r="AC23" s="1" t="str">
        <f>IF(AA23,AB23,"")</f>
        <v/>
      </c>
    </row>
    <row r="24" spans="2:29" ht="18.75" customHeight="1" x14ac:dyDescent="0.4">
      <c r="B24" s="11"/>
      <c r="C24" s="1" t="s">
        <v>30</v>
      </c>
      <c r="P24" s="12"/>
      <c r="AA24" s="4" t="b">
        <v>0</v>
      </c>
      <c r="AB24" s="1">
        <v>2</v>
      </c>
      <c r="AC24" s="1" t="str">
        <f t="shared" ref="AC24:AC26" si="1">IF(AA24,AB24,"")</f>
        <v/>
      </c>
    </row>
    <row r="25" spans="2:29" ht="18.75" customHeight="1" x14ac:dyDescent="0.4">
      <c r="B25" s="11"/>
      <c r="C25" s="1" t="s">
        <v>31</v>
      </c>
      <c r="P25" s="12"/>
      <c r="AA25" s="4" t="b">
        <v>0</v>
      </c>
      <c r="AB25" s="1">
        <v>3</v>
      </c>
      <c r="AC25" s="1" t="str">
        <f t="shared" si="1"/>
        <v/>
      </c>
    </row>
    <row r="26" spans="2:29" ht="18.75" customHeight="1" x14ac:dyDescent="0.4">
      <c r="B26" s="11"/>
      <c r="C26" s="1" t="s">
        <v>32</v>
      </c>
      <c r="P26" s="12"/>
      <c r="AA26" s="4" t="b">
        <v>0</v>
      </c>
      <c r="AB26" s="1">
        <v>4</v>
      </c>
      <c r="AC26" s="1" t="str">
        <f t="shared" si="1"/>
        <v/>
      </c>
    </row>
    <row r="27" spans="2:29" ht="18.75" customHeight="1" x14ac:dyDescent="0.4">
      <c r="B27" s="11"/>
      <c r="C27" s="27"/>
      <c r="D27" s="28"/>
      <c r="E27" s="28"/>
      <c r="F27" s="28"/>
      <c r="G27" s="28"/>
      <c r="H27" s="28"/>
      <c r="I27" s="28"/>
      <c r="J27" s="28"/>
      <c r="K27" s="28"/>
      <c r="L27" s="28"/>
      <c r="M27" s="28"/>
      <c r="N27" s="28"/>
      <c r="O27" s="29"/>
      <c r="P27" s="12"/>
      <c r="Z27" s="3" t="str">
        <f>ADDRESS(ROW(AA27),COLUMN(AA27))</f>
        <v>$AA$27</v>
      </c>
      <c r="AA27" s="13">
        <f>C27</f>
        <v>0</v>
      </c>
    </row>
    <row r="28" spans="2:29" ht="18.75" customHeight="1" x14ac:dyDescent="0.4">
      <c r="B28" s="11"/>
      <c r="C28" s="30"/>
      <c r="D28" s="31"/>
      <c r="E28" s="31"/>
      <c r="F28" s="31"/>
      <c r="G28" s="31"/>
      <c r="H28" s="31"/>
      <c r="I28" s="31"/>
      <c r="J28" s="31"/>
      <c r="K28" s="31"/>
      <c r="L28" s="31"/>
      <c r="M28" s="31"/>
      <c r="N28" s="31"/>
      <c r="O28" s="32"/>
      <c r="P28" s="12"/>
    </row>
    <row r="29" spans="2:29" ht="18.75" customHeight="1" x14ac:dyDescent="0.4">
      <c r="B29" s="11"/>
      <c r="C29" s="33"/>
      <c r="D29" s="34"/>
      <c r="E29" s="34"/>
      <c r="F29" s="34"/>
      <c r="G29" s="34"/>
      <c r="H29" s="34"/>
      <c r="I29" s="34"/>
      <c r="J29" s="34"/>
      <c r="K29" s="34"/>
      <c r="L29" s="34"/>
      <c r="M29" s="34"/>
      <c r="N29" s="34"/>
      <c r="O29" s="35"/>
      <c r="P29" s="12"/>
    </row>
    <row r="30" spans="2:29" ht="18.75" customHeight="1" x14ac:dyDescent="0.4">
      <c r="B30" s="14"/>
      <c r="C30" s="17"/>
      <c r="D30" s="17"/>
      <c r="E30" s="17"/>
      <c r="F30" s="17"/>
      <c r="G30" s="17"/>
      <c r="H30" s="17"/>
      <c r="I30" s="17"/>
      <c r="J30" s="17"/>
      <c r="K30" s="17"/>
      <c r="L30" s="17"/>
      <c r="M30" s="17"/>
      <c r="N30" s="17"/>
      <c r="O30" s="17"/>
      <c r="P30" s="16"/>
    </row>
    <row r="31" spans="2:29" ht="18.75" customHeight="1" x14ac:dyDescent="0.4"/>
    <row r="32" spans="2:29" ht="18.75" customHeight="1" x14ac:dyDescent="0.4">
      <c r="B32" s="2" t="s">
        <v>33</v>
      </c>
      <c r="AA32" s="13"/>
    </row>
    <row r="33" spans="2:27" ht="25.5" customHeight="1" x14ac:dyDescent="0.4">
      <c r="B33" s="36" t="s">
        <v>34</v>
      </c>
      <c r="C33" s="36"/>
      <c r="D33" s="36"/>
      <c r="E33" s="36"/>
      <c r="F33" s="36"/>
      <c r="G33" s="36"/>
      <c r="H33" s="36"/>
      <c r="I33" s="36"/>
      <c r="J33" s="36"/>
      <c r="K33" s="36"/>
      <c r="L33" s="36"/>
      <c r="M33" s="36"/>
      <c r="N33" s="36"/>
      <c r="O33" s="36"/>
      <c r="P33" s="36"/>
      <c r="AA33" s="13"/>
    </row>
    <row r="34" spans="2:27" ht="18.75" customHeight="1" x14ac:dyDescent="0.4">
      <c r="B34" s="7" t="s">
        <v>1</v>
      </c>
      <c r="C34" s="8"/>
      <c r="D34" s="8"/>
      <c r="E34" s="8"/>
      <c r="F34" s="8"/>
      <c r="G34" s="8"/>
      <c r="H34" s="8"/>
      <c r="I34" s="8"/>
      <c r="J34" s="8"/>
      <c r="K34" s="8"/>
      <c r="L34" s="8"/>
      <c r="M34" s="8"/>
      <c r="N34" s="8"/>
      <c r="O34" s="8"/>
      <c r="P34" s="9"/>
      <c r="Z34" s="3" t="str">
        <f>ADDRESS(ROW(AA34),COLUMN(AA34))</f>
        <v>$AA$34</v>
      </c>
      <c r="AA34" s="13">
        <v>0</v>
      </c>
    </row>
    <row r="35" spans="2:27" ht="18.75" customHeight="1" x14ac:dyDescent="0.4">
      <c r="B35" s="11"/>
      <c r="C35" s="1" t="s">
        <v>35</v>
      </c>
      <c r="P35" s="12"/>
      <c r="AA35" s="13"/>
    </row>
    <row r="36" spans="2:27" ht="18.75" customHeight="1" x14ac:dyDescent="0.4">
      <c r="B36" s="11"/>
      <c r="C36" s="1" t="s">
        <v>36</v>
      </c>
      <c r="P36" s="12"/>
      <c r="AA36" s="13"/>
    </row>
    <row r="37" spans="2:27" ht="18.75" customHeight="1" x14ac:dyDescent="0.4">
      <c r="B37" s="11"/>
      <c r="C37" s="1" t="s">
        <v>37</v>
      </c>
      <c r="P37" s="12"/>
      <c r="AA37" s="13"/>
    </row>
    <row r="38" spans="2:27" ht="18.75" customHeight="1" x14ac:dyDescent="0.4">
      <c r="B38" s="11"/>
      <c r="P38" s="12"/>
      <c r="AA38" s="13"/>
    </row>
    <row r="39" spans="2:27" ht="18.75" customHeight="1" x14ac:dyDescent="0.4">
      <c r="B39" s="11"/>
      <c r="C39" s="1" t="s">
        <v>42</v>
      </c>
      <c r="P39" s="12"/>
      <c r="AA39" s="13"/>
    </row>
    <row r="40" spans="2:27" ht="18.75" customHeight="1" x14ac:dyDescent="0.4">
      <c r="B40" s="11"/>
      <c r="C40" s="1" t="s">
        <v>38</v>
      </c>
      <c r="P40" s="12"/>
      <c r="AA40" s="13"/>
    </row>
    <row r="41" spans="2:27" ht="54" customHeight="1" x14ac:dyDescent="0.4">
      <c r="B41" s="11"/>
      <c r="C41" s="41"/>
      <c r="D41" s="42"/>
      <c r="E41" s="42"/>
      <c r="F41" s="42"/>
      <c r="G41" s="42"/>
      <c r="H41" s="42"/>
      <c r="I41" s="42"/>
      <c r="J41" s="42"/>
      <c r="K41" s="42"/>
      <c r="L41" s="42"/>
      <c r="M41" s="42"/>
      <c r="N41" s="42"/>
      <c r="O41" s="43"/>
      <c r="P41" s="12"/>
      <c r="Z41" s="3" t="str">
        <f>ADDRESS(ROW(AA41),COLUMN(AA41))</f>
        <v>$AA$41</v>
      </c>
      <c r="AA41" s="13">
        <f>C41</f>
        <v>0</v>
      </c>
    </row>
    <row r="42" spans="2:27" ht="18.75" customHeight="1" x14ac:dyDescent="0.4">
      <c r="B42" s="11"/>
      <c r="C42" s="1" t="s">
        <v>39</v>
      </c>
      <c r="P42" s="12"/>
      <c r="AA42" s="13"/>
    </row>
    <row r="43" spans="2:27" ht="18.75" customHeight="1" x14ac:dyDescent="0.4">
      <c r="B43" s="11"/>
      <c r="P43" s="12"/>
      <c r="AA43" s="13"/>
    </row>
    <row r="44" spans="2:27" ht="18.75" customHeight="1" x14ac:dyDescent="0.4">
      <c r="B44" s="11"/>
      <c r="C44" s="1" t="s">
        <v>40</v>
      </c>
      <c r="P44" s="12"/>
      <c r="AA44" s="13"/>
    </row>
    <row r="45" spans="2:27" ht="54.75" customHeight="1" x14ac:dyDescent="0.4">
      <c r="B45" s="11"/>
      <c r="C45" s="41"/>
      <c r="D45" s="42"/>
      <c r="E45" s="42"/>
      <c r="F45" s="42"/>
      <c r="G45" s="42"/>
      <c r="H45" s="42"/>
      <c r="I45" s="42"/>
      <c r="J45" s="42"/>
      <c r="K45" s="42"/>
      <c r="L45" s="42"/>
      <c r="M45" s="42"/>
      <c r="N45" s="42"/>
      <c r="O45" s="43"/>
      <c r="P45" s="12"/>
      <c r="Z45" s="3" t="str">
        <f>ADDRESS(ROW(AA45),COLUMN(AA45))</f>
        <v>$AA$45</v>
      </c>
      <c r="AA45" s="13">
        <f>C45</f>
        <v>0</v>
      </c>
    </row>
    <row r="46" spans="2:27" ht="18.75" customHeight="1" x14ac:dyDescent="0.4">
      <c r="B46" s="11"/>
      <c r="C46" s="1" t="s">
        <v>41</v>
      </c>
      <c r="P46" s="12"/>
      <c r="AA46" s="13"/>
    </row>
    <row r="47" spans="2:27" ht="18.75" customHeight="1" x14ac:dyDescent="0.4">
      <c r="B47" s="14"/>
      <c r="C47" s="15"/>
      <c r="D47" s="15"/>
      <c r="E47" s="15"/>
      <c r="F47" s="15"/>
      <c r="G47" s="15"/>
      <c r="H47" s="15"/>
      <c r="I47" s="15"/>
      <c r="J47" s="15"/>
      <c r="K47" s="15"/>
      <c r="L47" s="15"/>
      <c r="M47" s="15"/>
      <c r="N47" s="15"/>
      <c r="O47" s="15"/>
      <c r="P47" s="16"/>
      <c r="AA47" s="13"/>
    </row>
    <row r="48" spans="2:27" ht="18.75" customHeight="1" x14ac:dyDescent="0.4">
      <c r="AA48" s="13"/>
    </row>
    <row r="49" spans="2:29" ht="38.25" customHeight="1" x14ac:dyDescent="0.4">
      <c r="B49" s="37" t="s">
        <v>183</v>
      </c>
      <c r="C49" s="37"/>
      <c r="D49" s="37"/>
      <c r="E49" s="37"/>
      <c r="F49" s="37"/>
      <c r="G49" s="37"/>
      <c r="H49" s="37"/>
      <c r="I49" s="37"/>
      <c r="J49" s="37"/>
      <c r="K49" s="37"/>
      <c r="L49" s="37"/>
      <c r="M49" s="37"/>
      <c r="N49" s="37"/>
      <c r="O49" s="37"/>
      <c r="P49" s="37"/>
      <c r="AA49" s="13"/>
    </row>
    <row r="50" spans="2:29" ht="18.75" customHeight="1" x14ac:dyDescent="0.4">
      <c r="B50" s="7" t="s">
        <v>3</v>
      </c>
      <c r="C50" s="8"/>
      <c r="D50" s="8"/>
      <c r="E50" s="8"/>
      <c r="F50" s="8"/>
      <c r="G50" s="8"/>
      <c r="H50" s="8"/>
      <c r="I50" s="8"/>
      <c r="J50" s="8"/>
      <c r="K50" s="8"/>
      <c r="L50" s="8"/>
      <c r="M50" s="8"/>
      <c r="N50" s="8"/>
      <c r="O50" s="8"/>
      <c r="P50" s="9"/>
      <c r="Z50" s="3" t="str">
        <f>ADDRESS(ROW(AC50),COLUMN(AC50))</f>
        <v>$AC$50</v>
      </c>
      <c r="AA50" s="21">
        <f>COUNTIF(AA51:AA57,TRUE)</f>
        <v>0</v>
      </c>
      <c r="AC50" s="10" t="str">
        <f>_xlfn.TEXTJOIN(",",1,AC51:AC57)</f>
        <v/>
      </c>
    </row>
    <row r="51" spans="2:29" ht="18.75" customHeight="1" x14ac:dyDescent="0.4">
      <c r="B51" s="11"/>
      <c r="C51" s="1" t="s">
        <v>43</v>
      </c>
      <c r="P51" s="12"/>
      <c r="AA51" s="4" t="b">
        <v>0</v>
      </c>
      <c r="AB51" s="1">
        <v>1</v>
      </c>
      <c r="AC51" s="1" t="str">
        <f>IF(AA51,AB51,"")</f>
        <v/>
      </c>
    </row>
    <row r="52" spans="2:29" ht="18.75" customHeight="1" x14ac:dyDescent="0.4">
      <c r="B52" s="11"/>
      <c r="C52" s="1" t="s">
        <v>44</v>
      </c>
      <c r="P52" s="12"/>
      <c r="AA52" s="4" t="b">
        <v>0</v>
      </c>
      <c r="AB52" s="1">
        <v>2</v>
      </c>
      <c r="AC52" s="1" t="str">
        <f t="shared" ref="AC52:AC55" si="2">IF(AA52,AB52,"")</f>
        <v/>
      </c>
    </row>
    <row r="53" spans="2:29" ht="18.75" customHeight="1" x14ac:dyDescent="0.4">
      <c r="B53" s="11"/>
      <c r="C53" s="1" t="s">
        <v>45</v>
      </c>
      <c r="P53" s="12"/>
      <c r="AA53" s="4" t="b">
        <v>0</v>
      </c>
      <c r="AB53" s="1">
        <v>3</v>
      </c>
      <c r="AC53" s="1" t="str">
        <f t="shared" si="2"/>
        <v/>
      </c>
    </row>
    <row r="54" spans="2:29" ht="18.75" customHeight="1" x14ac:dyDescent="0.4">
      <c r="B54" s="11"/>
      <c r="C54" s="1" t="s">
        <v>46</v>
      </c>
      <c r="P54" s="12"/>
      <c r="AA54" s="4" t="b">
        <v>0</v>
      </c>
      <c r="AB54" s="1">
        <v>4</v>
      </c>
      <c r="AC54" s="1" t="str">
        <f t="shared" si="2"/>
        <v/>
      </c>
    </row>
    <row r="55" spans="2:29" ht="18.75" customHeight="1" x14ac:dyDescent="0.4">
      <c r="B55" s="11"/>
      <c r="C55" s="1" t="s">
        <v>47</v>
      </c>
      <c r="P55" s="12"/>
      <c r="AA55" s="4" t="b">
        <v>0</v>
      </c>
      <c r="AB55" s="1">
        <v>5</v>
      </c>
      <c r="AC55" s="1" t="str">
        <f t="shared" si="2"/>
        <v/>
      </c>
    </row>
    <row r="56" spans="2:29" ht="18.75" customHeight="1" x14ac:dyDescent="0.4">
      <c r="B56" s="11"/>
      <c r="C56" s="1" t="s">
        <v>48</v>
      </c>
      <c r="P56" s="12"/>
      <c r="AA56" s="4" t="b">
        <v>0</v>
      </c>
      <c r="AB56" s="1">
        <v>6</v>
      </c>
      <c r="AC56" s="1" t="str">
        <f>IF(AA56,AB56,"")</f>
        <v/>
      </c>
    </row>
    <row r="57" spans="2:29" ht="18.75" customHeight="1" x14ac:dyDescent="0.4">
      <c r="B57" s="11"/>
      <c r="C57" s="1" t="s">
        <v>49</v>
      </c>
      <c r="P57" s="12"/>
      <c r="AA57" s="4" t="b">
        <v>0</v>
      </c>
      <c r="AB57" s="1">
        <v>7</v>
      </c>
      <c r="AC57" s="1" t="str">
        <f>IF(AA57,AB57,"")</f>
        <v/>
      </c>
    </row>
    <row r="58" spans="2:29" ht="18.75" customHeight="1" x14ac:dyDescent="0.4">
      <c r="B58" s="11"/>
      <c r="C58" s="27"/>
      <c r="D58" s="28"/>
      <c r="E58" s="28"/>
      <c r="F58" s="28"/>
      <c r="G58" s="28"/>
      <c r="H58" s="28"/>
      <c r="I58" s="28"/>
      <c r="J58" s="28"/>
      <c r="K58" s="28"/>
      <c r="L58" s="28"/>
      <c r="M58" s="28"/>
      <c r="N58" s="28"/>
      <c r="O58" s="29"/>
      <c r="P58" s="12"/>
      <c r="Z58" s="3" t="str">
        <f>ADDRESS(ROW(AA58),COLUMN(AA58))</f>
        <v>$AA$58</v>
      </c>
      <c r="AA58" s="13">
        <f>C58</f>
        <v>0</v>
      </c>
    </row>
    <row r="59" spans="2:29" ht="18.75" customHeight="1" x14ac:dyDescent="0.4">
      <c r="B59" s="11"/>
      <c r="C59" s="30"/>
      <c r="D59" s="31"/>
      <c r="E59" s="31"/>
      <c r="F59" s="31"/>
      <c r="G59" s="31"/>
      <c r="H59" s="31"/>
      <c r="I59" s="31"/>
      <c r="J59" s="31"/>
      <c r="K59" s="31"/>
      <c r="L59" s="31"/>
      <c r="M59" s="31"/>
      <c r="N59" s="31"/>
      <c r="O59" s="32"/>
      <c r="P59" s="12"/>
      <c r="AA59" s="13"/>
    </row>
    <row r="60" spans="2:29" ht="18.75" customHeight="1" x14ac:dyDescent="0.4">
      <c r="B60" s="11"/>
      <c r="C60" s="33"/>
      <c r="D60" s="34"/>
      <c r="E60" s="34"/>
      <c r="F60" s="34"/>
      <c r="G60" s="34"/>
      <c r="H60" s="34"/>
      <c r="I60" s="34"/>
      <c r="J60" s="34"/>
      <c r="K60" s="34"/>
      <c r="L60" s="34"/>
      <c r="M60" s="34"/>
      <c r="N60" s="34"/>
      <c r="O60" s="35"/>
      <c r="P60" s="12"/>
      <c r="AA60" s="13"/>
    </row>
    <row r="61" spans="2:29" ht="18.75" customHeight="1" x14ac:dyDescent="0.4">
      <c r="B61" s="14"/>
      <c r="C61" s="15"/>
      <c r="D61" s="15"/>
      <c r="E61" s="15"/>
      <c r="F61" s="15"/>
      <c r="G61" s="15"/>
      <c r="H61" s="15"/>
      <c r="I61" s="15"/>
      <c r="J61" s="15"/>
      <c r="K61" s="15"/>
      <c r="L61" s="15"/>
      <c r="M61" s="15"/>
      <c r="N61" s="15"/>
      <c r="O61" s="15"/>
      <c r="P61" s="16"/>
      <c r="AA61" s="13"/>
    </row>
    <row r="62" spans="2:29" ht="18.75" customHeight="1" x14ac:dyDescent="0.4">
      <c r="AA62" s="13"/>
    </row>
    <row r="63" spans="2:29" ht="18.75" customHeight="1" x14ac:dyDescent="0.4">
      <c r="B63" s="2" t="s">
        <v>50</v>
      </c>
      <c r="AA63" s="13"/>
    </row>
    <row r="64" spans="2:29" ht="18.75" customHeight="1" x14ac:dyDescent="0.4">
      <c r="B64" s="36" t="s">
        <v>51</v>
      </c>
      <c r="C64" s="36"/>
      <c r="D64" s="36"/>
      <c r="E64" s="36"/>
      <c r="F64" s="36"/>
      <c r="G64" s="36"/>
      <c r="H64" s="36"/>
      <c r="I64" s="36"/>
      <c r="J64" s="36"/>
      <c r="K64" s="36"/>
      <c r="L64" s="36"/>
      <c r="M64" s="36"/>
      <c r="N64" s="36"/>
      <c r="O64" s="36"/>
      <c r="P64" s="36"/>
      <c r="AA64" s="13"/>
    </row>
    <row r="65" spans="2:27" ht="18.75" customHeight="1" x14ac:dyDescent="0.4">
      <c r="B65" s="7" t="s">
        <v>1</v>
      </c>
      <c r="C65" s="8"/>
      <c r="D65" s="8"/>
      <c r="E65" s="8"/>
      <c r="F65" s="8"/>
      <c r="G65" s="8"/>
      <c r="H65" s="8"/>
      <c r="I65" s="8"/>
      <c r="J65" s="8"/>
      <c r="K65" s="8"/>
      <c r="L65" s="8"/>
      <c r="M65" s="8"/>
      <c r="N65" s="8"/>
      <c r="O65" s="8"/>
      <c r="P65" s="9"/>
      <c r="Z65" s="3" t="str">
        <f>ADDRESS(ROW(AA65),COLUMN(AA65))</f>
        <v>$AA$65</v>
      </c>
      <c r="AA65" s="13">
        <v>0</v>
      </c>
    </row>
    <row r="66" spans="2:27" ht="18.75" customHeight="1" x14ac:dyDescent="0.4">
      <c r="B66" s="11"/>
      <c r="C66" s="1" t="s">
        <v>52</v>
      </c>
      <c r="P66" s="12"/>
      <c r="AA66" s="13"/>
    </row>
    <row r="67" spans="2:27" ht="18.75" customHeight="1" x14ac:dyDescent="0.4">
      <c r="B67" s="11"/>
      <c r="C67" s="1" t="s">
        <v>53</v>
      </c>
      <c r="P67" s="12"/>
      <c r="AA67" s="13"/>
    </row>
    <row r="68" spans="2:27" ht="18.75" customHeight="1" x14ac:dyDescent="0.4">
      <c r="B68" s="11"/>
      <c r="C68" s="1" t="s">
        <v>54</v>
      </c>
      <c r="P68" s="12"/>
      <c r="AA68" s="13"/>
    </row>
    <row r="69" spans="2:27" ht="18.75" customHeight="1" x14ac:dyDescent="0.4">
      <c r="B69" s="11"/>
      <c r="C69" s="1" t="s">
        <v>55</v>
      </c>
      <c r="P69" s="12"/>
      <c r="AA69" s="13"/>
    </row>
    <row r="70" spans="2:27" ht="18.75" customHeight="1" x14ac:dyDescent="0.4">
      <c r="B70" s="11"/>
      <c r="C70" s="27"/>
      <c r="D70" s="28"/>
      <c r="E70" s="28"/>
      <c r="F70" s="28"/>
      <c r="G70" s="28"/>
      <c r="H70" s="28"/>
      <c r="I70" s="28"/>
      <c r="J70" s="28"/>
      <c r="K70" s="28"/>
      <c r="L70" s="28"/>
      <c r="M70" s="28"/>
      <c r="N70" s="28"/>
      <c r="O70" s="29"/>
      <c r="P70" s="12"/>
      <c r="Z70" s="3" t="str">
        <f>ADDRESS(ROW(AA70),COLUMN(AA70))</f>
        <v>$AA$70</v>
      </c>
      <c r="AA70" s="13">
        <f>C70</f>
        <v>0</v>
      </c>
    </row>
    <row r="71" spans="2:27" ht="18.75" customHeight="1" x14ac:dyDescent="0.4">
      <c r="B71" s="11"/>
      <c r="C71" s="30"/>
      <c r="D71" s="31"/>
      <c r="E71" s="31"/>
      <c r="F71" s="31"/>
      <c r="G71" s="31"/>
      <c r="H71" s="31"/>
      <c r="I71" s="31"/>
      <c r="J71" s="31"/>
      <c r="K71" s="31"/>
      <c r="L71" s="31"/>
      <c r="M71" s="31"/>
      <c r="N71" s="31"/>
      <c r="O71" s="32"/>
      <c r="P71" s="12"/>
      <c r="AA71" s="13"/>
    </row>
    <row r="72" spans="2:27" ht="18.75" customHeight="1" x14ac:dyDescent="0.4">
      <c r="B72" s="11"/>
      <c r="C72" s="33"/>
      <c r="D72" s="34"/>
      <c r="E72" s="34"/>
      <c r="F72" s="34"/>
      <c r="G72" s="34"/>
      <c r="H72" s="34"/>
      <c r="I72" s="34"/>
      <c r="J72" s="34"/>
      <c r="K72" s="34"/>
      <c r="L72" s="34"/>
      <c r="M72" s="34"/>
      <c r="N72" s="34"/>
      <c r="O72" s="35"/>
      <c r="P72" s="12"/>
      <c r="AA72" s="13"/>
    </row>
    <row r="73" spans="2:27" ht="18.75" customHeight="1" x14ac:dyDescent="0.4">
      <c r="B73" s="14"/>
      <c r="C73" s="15"/>
      <c r="D73" s="15"/>
      <c r="E73" s="15"/>
      <c r="F73" s="15"/>
      <c r="G73" s="15"/>
      <c r="H73" s="15"/>
      <c r="I73" s="15"/>
      <c r="J73" s="15"/>
      <c r="K73" s="15"/>
      <c r="L73" s="15"/>
      <c r="M73" s="15"/>
      <c r="N73" s="15"/>
      <c r="O73" s="15"/>
      <c r="P73" s="16"/>
      <c r="AA73" s="13"/>
    </row>
    <row r="74" spans="2:27" ht="18.75" customHeight="1" x14ac:dyDescent="0.4">
      <c r="AA74" s="13"/>
    </row>
    <row r="75" spans="2:27" ht="18.75" customHeight="1" x14ac:dyDescent="0.4">
      <c r="B75" s="36" t="s">
        <v>56</v>
      </c>
      <c r="C75" s="36"/>
      <c r="D75" s="36"/>
      <c r="E75" s="36"/>
      <c r="F75" s="36"/>
      <c r="G75" s="36"/>
      <c r="H75" s="36"/>
      <c r="I75" s="36"/>
      <c r="J75" s="36"/>
      <c r="K75" s="36"/>
      <c r="L75" s="36"/>
      <c r="M75" s="36"/>
      <c r="N75" s="36"/>
      <c r="O75" s="36"/>
      <c r="P75" s="36"/>
      <c r="AA75" s="13"/>
    </row>
    <row r="76" spans="2:27" ht="18.75" customHeight="1" x14ac:dyDescent="0.4">
      <c r="B76" s="7" t="s">
        <v>1</v>
      </c>
      <c r="C76" s="8"/>
      <c r="D76" s="8"/>
      <c r="E76" s="8"/>
      <c r="F76" s="8"/>
      <c r="G76" s="8"/>
      <c r="H76" s="8"/>
      <c r="I76" s="8"/>
      <c r="J76" s="8"/>
      <c r="K76" s="8"/>
      <c r="L76" s="8"/>
      <c r="M76" s="8"/>
      <c r="N76" s="8"/>
      <c r="O76" s="8"/>
      <c r="P76" s="9"/>
      <c r="Z76" s="3" t="str">
        <f>ADDRESS(ROW(AA76),COLUMN(AA76))</f>
        <v>$AA$76</v>
      </c>
      <c r="AA76" s="13">
        <v>0</v>
      </c>
    </row>
    <row r="77" spans="2:27" ht="18.75" customHeight="1" x14ac:dyDescent="0.4">
      <c r="B77" s="11"/>
      <c r="C77" s="1" t="s">
        <v>57</v>
      </c>
      <c r="P77" s="12"/>
      <c r="AA77" s="13"/>
    </row>
    <row r="78" spans="2:27" ht="18.75" customHeight="1" x14ac:dyDescent="0.4">
      <c r="B78" s="11"/>
      <c r="C78" s="1" t="s">
        <v>58</v>
      </c>
      <c r="P78" s="12"/>
      <c r="AA78" s="13"/>
    </row>
    <row r="79" spans="2:27" ht="18.75" customHeight="1" x14ac:dyDescent="0.4">
      <c r="B79" s="11"/>
      <c r="C79" s="1" t="s">
        <v>59</v>
      </c>
      <c r="P79" s="12"/>
      <c r="AA79" s="13"/>
    </row>
    <row r="80" spans="2:27" ht="18.75" customHeight="1" x14ac:dyDescent="0.4">
      <c r="B80" s="11"/>
      <c r="C80" s="1" t="s">
        <v>60</v>
      </c>
      <c r="P80" s="12"/>
      <c r="AA80" s="13"/>
    </row>
    <row r="81" spans="2:29" ht="18.75" customHeight="1" x14ac:dyDescent="0.4">
      <c r="B81" s="11"/>
      <c r="C81" s="1" t="s">
        <v>27</v>
      </c>
      <c r="P81" s="12"/>
      <c r="AA81" s="13"/>
    </row>
    <row r="82" spans="2:29" ht="18.75" customHeight="1" x14ac:dyDescent="0.4">
      <c r="B82" s="11"/>
      <c r="C82" s="27"/>
      <c r="D82" s="28"/>
      <c r="E82" s="28"/>
      <c r="F82" s="28"/>
      <c r="G82" s="28"/>
      <c r="H82" s="28"/>
      <c r="I82" s="28"/>
      <c r="J82" s="28"/>
      <c r="K82" s="28"/>
      <c r="L82" s="28"/>
      <c r="M82" s="28"/>
      <c r="N82" s="28"/>
      <c r="O82" s="29"/>
      <c r="P82" s="12"/>
      <c r="Z82" s="3" t="str">
        <f>ADDRESS(ROW(AA82),COLUMN(AA82))</f>
        <v>$AA$82</v>
      </c>
      <c r="AA82" s="13">
        <f>C82</f>
        <v>0</v>
      </c>
    </row>
    <row r="83" spans="2:29" ht="18.75" customHeight="1" x14ac:dyDescent="0.4">
      <c r="B83" s="11"/>
      <c r="C83" s="30"/>
      <c r="D83" s="31"/>
      <c r="E83" s="31"/>
      <c r="F83" s="31"/>
      <c r="G83" s="31"/>
      <c r="H83" s="31"/>
      <c r="I83" s="31"/>
      <c r="J83" s="31"/>
      <c r="K83" s="31"/>
      <c r="L83" s="31"/>
      <c r="M83" s="31"/>
      <c r="N83" s="31"/>
      <c r="O83" s="32"/>
      <c r="P83" s="12"/>
      <c r="AA83" s="13"/>
    </row>
    <row r="84" spans="2:29" ht="18.75" customHeight="1" x14ac:dyDescent="0.4">
      <c r="B84" s="11"/>
      <c r="C84" s="33"/>
      <c r="D84" s="34"/>
      <c r="E84" s="34"/>
      <c r="F84" s="34"/>
      <c r="G84" s="34"/>
      <c r="H84" s="34"/>
      <c r="I84" s="34"/>
      <c r="J84" s="34"/>
      <c r="K84" s="34"/>
      <c r="L84" s="34"/>
      <c r="M84" s="34"/>
      <c r="N84" s="34"/>
      <c r="O84" s="35"/>
      <c r="P84" s="12"/>
      <c r="AA84" s="13"/>
    </row>
    <row r="85" spans="2:29" ht="18.75" customHeight="1" x14ac:dyDescent="0.4">
      <c r="B85" s="14"/>
      <c r="C85" s="15"/>
      <c r="D85" s="15"/>
      <c r="E85" s="15"/>
      <c r="F85" s="15"/>
      <c r="G85" s="15"/>
      <c r="H85" s="15"/>
      <c r="I85" s="15"/>
      <c r="J85" s="15"/>
      <c r="K85" s="15"/>
      <c r="L85" s="15"/>
      <c r="M85" s="15"/>
      <c r="N85" s="15"/>
      <c r="O85" s="15"/>
      <c r="P85" s="16"/>
      <c r="AA85" s="13"/>
    </row>
    <row r="86" spans="2:29" ht="18.75" customHeight="1" x14ac:dyDescent="0.4">
      <c r="AA86" s="13"/>
    </row>
    <row r="87" spans="2:29" ht="18.75" customHeight="1" x14ac:dyDescent="0.4">
      <c r="B87" s="36" t="s">
        <v>61</v>
      </c>
      <c r="C87" s="36"/>
      <c r="D87" s="36"/>
      <c r="E87" s="36"/>
      <c r="F87" s="36"/>
      <c r="G87" s="36"/>
      <c r="H87" s="36"/>
      <c r="I87" s="36"/>
      <c r="J87" s="36"/>
      <c r="K87" s="36"/>
      <c r="L87" s="36"/>
      <c r="M87" s="36"/>
      <c r="N87" s="36"/>
      <c r="O87" s="36"/>
      <c r="P87" s="36"/>
      <c r="AA87" s="13"/>
    </row>
    <row r="88" spans="2:29" ht="18.75" customHeight="1" x14ac:dyDescent="0.4">
      <c r="B88" s="7" t="s">
        <v>3</v>
      </c>
      <c r="C88" s="8"/>
      <c r="D88" s="8"/>
      <c r="E88" s="8"/>
      <c r="F88" s="8"/>
      <c r="G88" s="8"/>
      <c r="H88" s="8"/>
      <c r="I88" s="8"/>
      <c r="J88" s="8"/>
      <c r="K88" s="8"/>
      <c r="L88" s="8"/>
      <c r="M88" s="8"/>
      <c r="N88" s="8"/>
      <c r="O88" s="8"/>
      <c r="P88" s="9"/>
      <c r="Z88" s="3" t="str">
        <f>ADDRESS(ROW(AC88),COLUMN(AC88))</f>
        <v>$AC$88</v>
      </c>
      <c r="AA88" s="21">
        <f>COUNTIF(AA89:AA93,TRUE)</f>
        <v>0</v>
      </c>
      <c r="AC88" s="10" t="str">
        <f>_xlfn.TEXTJOIN(",",1,AC89:AC93)</f>
        <v/>
      </c>
    </row>
    <row r="89" spans="2:29" ht="18.75" customHeight="1" x14ac:dyDescent="0.4">
      <c r="B89" s="11"/>
      <c r="C89" s="1" t="s">
        <v>62</v>
      </c>
      <c r="P89" s="12"/>
      <c r="AA89" s="4" t="b">
        <v>0</v>
      </c>
      <c r="AB89" s="1">
        <v>1</v>
      </c>
      <c r="AC89" s="1" t="str">
        <f>IF(AA89,AB89,"")</f>
        <v/>
      </c>
    </row>
    <row r="90" spans="2:29" ht="18.75" customHeight="1" x14ac:dyDescent="0.4">
      <c r="B90" s="11"/>
      <c r="C90" s="1" t="s">
        <v>63</v>
      </c>
      <c r="P90" s="12"/>
      <c r="AA90" s="4" t="b">
        <v>0</v>
      </c>
      <c r="AB90" s="1">
        <v>2</v>
      </c>
      <c r="AC90" s="1" t="str">
        <f t="shared" ref="AC90:AC93" si="3">IF(AA90,AB90,"")</f>
        <v/>
      </c>
    </row>
    <row r="91" spans="2:29" ht="18.75" customHeight="1" x14ac:dyDescent="0.4">
      <c r="B91" s="11"/>
      <c r="C91" s="1" t="s">
        <v>64</v>
      </c>
      <c r="P91" s="12"/>
      <c r="AA91" s="4" t="b">
        <v>0</v>
      </c>
      <c r="AB91" s="1">
        <v>3</v>
      </c>
      <c r="AC91" s="1" t="str">
        <f t="shared" si="3"/>
        <v/>
      </c>
    </row>
    <row r="92" spans="2:29" ht="18.75" customHeight="1" x14ac:dyDescent="0.4">
      <c r="B92" s="11"/>
      <c r="C92" s="1" t="s">
        <v>65</v>
      </c>
      <c r="P92" s="12"/>
      <c r="AA92" s="4" t="b">
        <v>0</v>
      </c>
      <c r="AB92" s="1">
        <v>4</v>
      </c>
      <c r="AC92" s="1" t="str">
        <f t="shared" si="3"/>
        <v/>
      </c>
    </row>
    <row r="93" spans="2:29" ht="18.75" customHeight="1" x14ac:dyDescent="0.4">
      <c r="B93" s="11"/>
      <c r="C93" s="1" t="s">
        <v>27</v>
      </c>
      <c r="P93" s="12"/>
      <c r="AA93" s="4" t="b">
        <v>0</v>
      </c>
      <c r="AB93" s="1">
        <v>5</v>
      </c>
      <c r="AC93" s="1" t="str">
        <f t="shared" si="3"/>
        <v/>
      </c>
    </row>
    <row r="94" spans="2:29" ht="18.75" customHeight="1" x14ac:dyDescent="0.4">
      <c r="B94" s="11"/>
      <c r="C94" s="27"/>
      <c r="D94" s="28"/>
      <c r="E94" s="28"/>
      <c r="F94" s="28"/>
      <c r="G94" s="28"/>
      <c r="H94" s="28"/>
      <c r="I94" s="28"/>
      <c r="J94" s="28"/>
      <c r="K94" s="28"/>
      <c r="L94" s="28"/>
      <c r="M94" s="28"/>
      <c r="N94" s="28"/>
      <c r="O94" s="29"/>
      <c r="P94" s="12"/>
      <c r="Z94" s="3" t="str">
        <f>ADDRESS(ROW(AA94),COLUMN(AA94))</f>
        <v>$AA$94</v>
      </c>
      <c r="AA94" s="13">
        <f>C94</f>
        <v>0</v>
      </c>
    </row>
    <row r="95" spans="2:29" ht="18.75" customHeight="1" x14ac:dyDescent="0.4">
      <c r="B95" s="11"/>
      <c r="C95" s="30"/>
      <c r="D95" s="31"/>
      <c r="E95" s="31"/>
      <c r="F95" s="31"/>
      <c r="G95" s="31"/>
      <c r="H95" s="31"/>
      <c r="I95" s="31"/>
      <c r="J95" s="31"/>
      <c r="K95" s="31"/>
      <c r="L95" s="31"/>
      <c r="M95" s="31"/>
      <c r="N95" s="31"/>
      <c r="O95" s="32"/>
      <c r="P95" s="12"/>
      <c r="AA95" s="13"/>
    </row>
    <row r="96" spans="2:29" ht="18.75" customHeight="1" x14ac:dyDescent="0.4">
      <c r="B96" s="11"/>
      <c r="C96" s="33"/>
      <c r="D96" s="34"/>
      <c r="E96" s="34"/>
      <c r="F96" s="34"/>
      <c r="G96" s="34"/>
      <c r="H96" s="34"/>
      <c r="I96" s="34"/>
      <c r="J96" s="34"/>
      <c r="K96" s="34"/>
      <c r="L96" s="34"/>
      <c r="M96" s="34"/>
      <c r="N96" s="34"/>
      <c r="O96" s="35"/>
      <c r="P96" s="12"/>
      <c r="AA96" s="13"/>
    </row>
    <row r="97" spans="2:29" ht="18.75" customHeight="1" x14ac:dyDescent="0.4">
      <c r="B97" s="14"/>
      <c r="C97" s="15"/>
      <c r="D97" s="15"/>
      <c r="E97" s="15"/>
      <c r="F97" s="15"/>
      <c r="G97" s="15"/>
      <c r="H97" s="15"/>
      <c r="I97" s="15"/>
      <c r="J97" s="15"/>
      <c r="K97" s="15"/>
      <c r="L97" s="15"/>
      <c r="M97" s="15"/>
      <c r="N97" s="15"/>
      <c r="O97" s="15"/>
      <c r="P97" s="16"/>
      <c r="AA97" s="13"/>
    </row>
    <row r="98" spans="2:29" ht="18.75" customHeight="1" x14ac:dyDescent="0.4">
      <c r="AA98" s="13"/>
    </row>
    <row r="99" spans="2:29" ht="18.75" customHeight="1" x14ac:dyDescent="0.4">
      <c r="B99" s="2" t="s">
        <v>66</v>
      </c>
      <c r="AA99" s="13"/>
    </row>
    <row r="100" spans="2:29" ht="25.5" customHeight="1" x14ac:dyDescent="0.4">
      <c r="B100" s="36" t="s">
        <v>190</v>
      </c>
      <c r="C100" s="36"/>
      <c r="D100" s="36"/>
      <c r="E100" s="36"/>
      <c r="F100" s="36"/>
      <c r="G100" s="36"/>
      <c r="H100" s="36"/>
      <c r="I100" s="36"/>
      <c r="J100" s="36"/>
      <c r="K100" s="36"/>
      <c r="L100" s="36"/>
      <c r="M100" s="36"/>
      <c r="N100" s="36"/>
      <c r="O100" s="36"/>
      <c r="P100" s="36"/>
      <c r="AA100" s="13"/>
    </row>
    <row r="101" spans="2:29" ht="18.75" customHeight="1" x14ac:dyDescent="0.4">
      <c r="B101" s="7" t="s">
        <v>1</v>
      </c>
      <c r="C101" s="8"/>
      <c r="D101" s="8"/>
      <c r="E101" s="8"/>
      <c r="F101" s="8"/>
      <c r="G101" s="8"/>
      <c r="H101" s="8"/>
      <c r="I101" s="8"/>
      <c r="J101" s="8"/>
      <c r="K101" s="8"/>
      <c r="L101" s="8"/>
      <c r="M101" s="8"/>
      <c r="N101" s="8"/>
      <c r="O101" s="8"/>
      <c r="P101" s="9"/>
      <c r="Z101" s="3" t="str">
        <f>ADDRESS(ROW(AA101),COLUMN(AA101))</f>
        <v>$AA$101</v>
      </c>
      <c r="AA101" s="13">
        <v>0</v>
      </c>
    </row>
    <row r="102" spans="2:29" ht="18.75" customHeight="1" x14ac:dyDescent="0.4">
      <c r="B102" s="11"/>
      <c r="C102" s="1" t="s">
        <v>67</v>
      </c>
      <c r="P102" s="12"/>
      <c r="AA102" s="13"/>
    </row>
    <row r="103" spans="2:29" ht="18.75" customHeight="1" x14ac:dyDescent="0.4">
      <c r="B103" s="11"/>
      <c r="C103" s="1" t="s">
        <v>68</v>
      </c>
      <c r="P103" s="12"/>
      <c r="AA103" s="13"/>
    </row>
    <row r="104" spans="2:29" ht="18.75" customHeight="1" x14ac:dyDescent="0.4">
      <c r="B104" s="11"/>
      <c r="C104" s="1" t="s">
        <v>69</v>
      </c>
      <c r="P104" s="12"/>
      <c r="AA104" s="13"/>
    </row>
    <row r="105" spans="2:29" ht="18.75" customHeight="1" x14ac:dyDescent="0.4">
      <c r="B105" s="14"/>
      <c r="C105" s="15" t="s">
        <v>70</v>
      </c>
      <c r="D105" s="15"/>
      <c r="E105" s="15"/>
      <c r="F105" s="15"/>
      <c r="G105" s="15"/>
      <c r="H105" s="15"/>
      <c r="I105" s="15"/>
      <c r="J105" s="15"/>
      <c r="K105" s="15"/>
      <c r="L105" s="15"/>
      <c r="M105" s="15"/>
      <c r="N105" s="15"/>
      <c r="O105" s="15"/>
      <c r="P105" s="16"/>
      <c r="AA105" s="13"/>
    </row>
    <row r="106" spans="2:29" ht="18.75" customHeight="1" x14ac:dyDescent="0.4">
      <c r="AA106" s="13"/>
    </row>
    <row r="107" spans="2:29" ht="32.25" customHeight="1" x14ac:dyDescent="0.4">
      <c r="B107" s="36" t="s">
        <v>182</v>
      </c>
      <c r="C107" s="36"/>
      <c r="D107" s="36"/>
      <c r="E107" s="36"/>
      <c r="F107" s="36"/>
      <c r="G107" s="36"/>
      <c r="H107" s="36"/>
      <c r="I107" s="36"/>
      <c r="J107" s="36"/>
      <c r="K107" s="36"/>
      <c r="L107" s="36"/>
      <c r="M107" s="36"/>
      <c r="N107" s="36"/>
      <c r="O107" s="36"/>
      <c r="P107" s="36"/>
      <c r="AA107" s="13"/>
    </row>
    <row r="108" spans="2:29" ht="18.75" customHeight="1" x14ac:dyDescent="0.4">
      <c r="B108" s="7" t="s">
        <v>3</v>
      </c>
      <c r="C108" s="8"/>
      <c r="D108" s="8"/>
      <c r="E108" s="8"/>
      <c r="F108" s="8"/>
      <c r="G108" s="8"/>
      <c r="H108" s="8"/>
      <c r="I108" s="8"/>
      <c r="J108" s="8"/>
      <c r="K108" s="8"/>
      <c r="L108" s="8"/>
      <c r="M108" s="8"/>
      <c r="N108" s="8"/>
      <c r="O108" s="8"/>
      <c r="P108" s="9"/>
      <c r="Z108" s="3" t="str">
        <f>ADDRESS(ROW(AC108),COLUMN(AC108))</f>
        <v>$AC$108</v>
      </c>
      <c r="AA108" s="21">
        <f>COUNTIF(AA109:AA116,TRUE)</f>
        <v>0</v>
      </c>
      <c r="AC108" s="10" t="str">
        <f>_xlfn.TEXTJOIN(",",1,AC109:AC116)</f>
        <v/>
      </c>
    </row>
    <row r="109" spans="2:29" ht="18.75" customHeight="1" x14ac:dyDescent="0.4">
      <c r="B109" s="11"/>
      <c r="C109" s="1" t="s">
        <v>77</v>
      </c>
      <c r="P109" s="12"/>
      <c r="AA109" s="4" t="b">
        <v>0</v>
      </c>
      <c r="AB109" s="1">
        <v>1</v>
      </c>
      <c r="AC109" s="1" t="str">
        <f>IF(AA109,AB109,"")</f>
        <v/>
      </c>
    </row>
    <row r="110" spans="2:29" ht="18.75" customHeight="1" x14ac:dyDescent="0.4">
      <c r="B110" s="11"/>
      <c r="C110" s="1" t="s">
        <v>71</v>
      </c>
      <c r="P110" s="12"/>
      <c r="AA110" s="4" t="b">
        <v>0</v>
      </c>
      <c r="AB110" s="1">
        <v>2</v>
      </c>
      <c r="AC110" s="1" t="str">
        <f t="shared" ref="AC110:AC116" si="4">IF(AA110,AB110,"")</f>
        <v/>
      </c>
    </row>
    <row r="111" spans="2:29" ht="18.75" customHeight="1" x14ac:dyDescent="0.4">
      <c r="B111" s="11"/>
      <c r="C111" s="1" t="s">
        <v>72</v>
      </c>
      <c r="P111" s="12"/>
      <c r="AA111" s="4" t="b">
        <v>0</v>
      </c>
      <c r="AB111" s="1">
        <v>3</v>
      </c>
      <c r="AC111" s="1" t="str">
        <f t="shared" si="4"/>
        <v/>
      </c>
    </row>
    <row r="112" spans="2:29" ht="18.75" customHeight="1" x14ac:dyDescent="0.4">
      <c r="B112" s="11"/>
      <c r="C112" s="1" t="s">
        <v>73</v>
      </c>
      <c r="P112" s="12"/>
      <c r="AA112" s="4" t="b">
        <v>0</v>
      </c>
      <c r="AB112" s="1">
        <v>4</v>
      </c>
      <c r="AC112" s="1" t="str">
        <f t="shared" si="4"/>
        <v/>
      </c>
    </row>
    <row r="113" spans="2:29" ht="18.75" customHeight="1" x14ac:dyDescent="0.4">
      <c r="B113" s="11"/>
      <c r="C113" s="1" t="s">
        <v>74</v>
      </c>
      <c r="P113" s="12"/>
      <c r="AA113" s="4" t="b">
        <v>0</v>
      </c>
      <c r="AB113" s="1">
        <v>5</v>
      </c>
      <c r="AC113" s="1" t="str">
        <f t="shared" si="4"/>
        <v/>
      </c>
    </row>
    <row r="114" spans="2:29" ht="18.75" customHeight="1" x14ac:dyDescent="0.4">
      <c r="B114" s="11"/>
      <c r="C114" s="1" t="s">
        <v>75</v>
      </c>
      <c r="P114" s="12"/>
      <c r="AA114" s="4" t="b">
        <v>0</v>
      </c>
      <c r="AB114" s="1">
        <v>6</v>
      </c>
      <c r="AC114" s="1" t="str">
        <f t="shared" si="4"/>
        <v/>
      </c>
    </row>
    <row r="115" spans="2:29" ht="18.75" customHeight="1" x14ac:dyDescent="0.4">
      <c r="B115" s="11"/>
      <c r="C115" s="1" t="s">
        <v>76</v>
      </c>
      <c r="P115" s="12"/>
      <c r="AA115" s="4" t="b">
        <v>0</v>
      </c>
      <c r="AB115" s="1">
        <v>7</v>
      </c>
      <c r="AC115" s="1" t="str">
        <f t="shared" si="4"/>
        <v/>
      </c>
    </row>
    <row r="116" spans="2:29" ht="18.75" customHeight="1" x14ac:dyDescent="0.4">
      <c r="B116" s="11"/>
      <c r="C116" s="1" t="s">
        <v>78</v>
      </c>
      <c r="P116" s="12"/>
      <c r="AA116" s="4" t="b">
        <v>0</v>
      </c>
      <c r="AB116" s="1">
        <v>8</v>
      </c>
      <c r="AC116" s="1" t="str">
        <f t="shared" si="4"/>
        <v/>
      </c>
    </row>
    <row r="117" spans="2:29" ht="18.75" customHeight="1" x14ac:dyDescent="0.4">
      <c r="B117" s="11"/>
      <c r="C117" s="27"/>
      <c r="D117" s="28"/>
      <c r="E117" s="28"/>
      <c r="F117" s="28"/>
      <c r="G117" s="28"/>
      <c r="H117" s="28"/>
      <c r="I117" s="28"/>
      <c r="J117" s="28"/>
      <c r="K117" s="28"/>
      <c r="L117" s="28"/>
      <c r="M117" s="28"/>
      <c r="N117" s="28"/>
      <c r="O117" s="29"/>
      <c r="P117" s="12"/>
      <c r="Z117" s="3" t="str">
        <f>ADDRESS(ROW(AA117),COLUMN(AA117))</f>
        <v>$AA$117</v>
      </c>
      <c r="AA117" s="13">
        <f>C117</f>
        <v>0</v>
      </c>
    </row>
    <row r="118" spans="2:29" ht="18.75" customHeight="1" x14ac:dyDescent="0.4">
      <c r="B118" s="11"/>
      <c r="C118" s="30"/>
      <c r="D118" s="31"/>
      <c r="E118" s="31"/>
      <c r="F118" s="31"/>
      <c r="G118" s="31"/>
      <c r="H118" s="31"/>
      <c r="I118" s="31"/>
      <c r="J118" s="31"/>
      <c r="K118" s="31"/>
      <c r="L118" s="31"/>
      <c r="M118" s="31"/>
      <c r="N118" s="31"/>
      <c r="O118" s="32"/>
      <c r="P118" s="12"/>
      <c r="AA118" s="13"/>
    </row>
    <row r="119" spans="2:29" ht="18.75" customHeight="1" x14ac:dyDescent="0.4">
      <c r="B119" s="11"/>
      <c r="C119" s="33"/>
      <c r="D119" s="34"/>
      <c r="E119" s="34"/>
      <c r="F119" s="34"/>
      <c r="G119" s="34"/>
      <c r="H119" s="34"/>
      <c r="I119" s="34"/>
      <c r="J119" s="34"/>
      <c r="K119" s="34"/>
      <c r="L119" s="34"/>
      <c r="M119" s="34"/>
      <c r="N119" s="34"/>
      <c r="O119" s="35"/>
      <c r="P119" s="12"/>
      <c r="AA119" s="13"/>
    </row>
    <row r="120" spans="2:29" ht="18.75" customHeight="1" x14ac:dyDescent="0.4">
      <c r="B120" s="14"/>
      <c r="C120" s="15"/>
      <c r="D120" s="15"/>
      <c r="E120" s="15"/>
      <c r="F120" s="15"/>
      <c r="G120" s="15"/>
      <c r="H120" s="15"/>
      <c r="I120" s="15"/>
      <c r="J120" s="15"/>
      <c r="K120" s="15"/>
      <c r="L120" s="15"/>
      <c r="M120" s="15"/>
      <c r="N120" s="15"/>
      <c r="O120" s="15"/>
      <c r="P120" s="16"/>
      <c r="AA120" s="13"/>
    </row>
    <row r="121" spans="2:29" ht="18.75" customHeight="1" x14ac:dyDescent="0.4"/>
    <row r="122" spans="2:29" ht="18.75" customHeight="1" x14ac:dyDescent="0.4">
      <c r="B122" s="2" t="s">
        <v>79</v>
      </c>
    </row>
    <row r="123" spans="2:29" ht="54.75" customHeight="1" x14ac:dyDescent="0.4">
      <c r="B123" s="36" t="s">
        <v>181</v>
      </c>
      <c r="C123" s="36"/>
      <c r="D123" s="36"/>
      <c r="E123" s="36"/>
      <c r="F123" s="36"/>
      <c r="G123" s="36"/>
      <c r="H123" s="36"/>
      <c r="I123" s="36"/>
      <c r="J123" s="36"/>
      <c r="K123" s="36"/>
      <c r="L123" s="36"/>
      <c r="M123" s="36"/>
      <c r="N123" s="36"/>
      <c r="O123" s="36"/>
      <c r="P123" s="36"/>
    </row>
    <row r="124" spans="2:29" ht="18.75" customHeight="1" x14ac:dyDescent="0.4">
      <c r="B124" s="7" t="s">
        <v>1</v>
      </c>
      <c r="C124" s="8"/>
      <c r="D124" s="8"/>
      <c r="E124" s="8"/>
      <c r="F124" s="8"/>
      <c r="G124" s="8"/>
      <c r="H124" s="8"/>
      <c r="I124" s="8"/>
      <c r="J124" s="8"/>
      <c r="K124" s="8"/>
      <c r="L124" s="8"/>
      <c r="M124" s="8"/>
      <c r="N124" s="8"/>
      <c r="O124" s="8"/>
      <c r="P124" s="9"/>
      <c r="Z124" s="3" t="str">
        <f>ADDRESS(ROW(AA124),COLUMN(AA124))</f>
        <v>$AA$124</v>
      </c>
      <c r="AA124" s="13">
        <v>0</v>
      </c>
    </row>
    <row r="125" spans="2:29" ht="18.75" customHeight="1" x14ac:dyDescent="0.4">
      <c r="B125" s="11"/>
      <c r="C125" s="1" t="s">
        <v>5</v>
      </c>
      <c r="P125" s="12"/>
    </row>
    <row r="126" spans="2:29" ht="18.75" customHeight="1" x14ac:dyDescent="0.4">
      <c r="B126" s="11"/>
      <c r="C126" s="1" t="s">
        <v>6</v>
      </c>
      <c r="P126" s="12"/>
    </row>
    <row r="127" spans="2:29" ht="18.75" customHeight="1" x14ac:dyDescent="0.4">
      <c r="B127" s="11"/>
      <c r="C127" s="1" t="s">
        <v>7</v>
      </c>
      <c r="P127" s="12"/>
    </row>
    <row r="128" spans="2:29" ht="18.75" customHeight="1" x14ac:dyDescent="0.4">
      <c r="B128" s="11"/>
      <c r="C128" s="1" t="s">
        <v>8</v>
      </c>
      <c r="P128" s="12"/>
    </row>
    <row r="129" spans="2:29" ht="18.75" customHeight="1" x14ac:dyDescent="0.4">
      <c r="B129" s="14"/>
      <c r="C129" s="15" t="s">
        <v>9</v>
      </c>
      <c r="D129" s="15"/>
      <c r="E129" s="15"/>
      <c r="F129" s="15"/>
      <c r="G129" s="15"/>
      <c r="H129" s="15"/>
      <c r="I129" s="15"/>
      <c r="J129" s="15"/>
      <c r="K129" s="15"/>
      <c r="L129" s="15"/>
      <c r="M129" s="15"/>
      <c r="N129" s="15"/>
      <c r="O129" s="15"/>
      <c r="P129" s="16"/>
    </row>
    <row r="130" spans="2:29" ht="18.75" customHeight="1" x14ac:dyDescent="0.4"/>
    <row r="131" spans="2:29" ht="50.25" customHeight="1" x14ac:dyDescent="0.4">
      <c r="B131" s="36" t="s">
        <v>180</v>
      </c>
      <c r="C131" s="36"/>
      <c r="D131" s="36"/>
      <c r="E131" s="36"/>
      <c r="F131" s="36"/>
      <c r="G131" s="36"/>
      <c r="H131" s="36"/>
      <c r="I131" s="36"/>
      <c r="J131" s="36"/>
      <c r="K131" s="36"/>
      <c r="L131" s="36"/>
      <c r="M131" s="36"/>
      <c r="N131" s="36"/>
      <c r="O131" s="36"/>
      <c r="P131" s="36"/>
    </row>
    <row r="132" spans="2:29" ht="18.75" customHeight="1" x14ac:dyDescent="0.4">
      <c r="B132" s="7" t="s">
        <v>3</v>
      </c>
      <c r="C132" s="8"/>
      <c r="D132" s="8"/>
      <c r="E132" s="8"/>
      <c r="F132" s="8"/>
      <c r="G132" s="8"/>
      <c r="H132" s="8"/>
      <c r="I132" s="8"/>
      <c r="J132" s="8"/>
      <c r="K132" s="8"/>
      <c r="L132" s="8"/>
      <c r="M132" s="8"/>
      <c r="N132" s="8"/>
      <c r="O132" s="8"/>
      <c r="P132" s="9"/>
      <c r="Z132" s="3" t="str">
        <f>ADDRESS(ROW(AC132),COLUMN(AC132))</f>
        <v>$AC$132</v>
      </c>
      <c r="AA132" s="21">
        <f>COUNTIF(AA133:AA139,TRUE)</f>
        <v>0</v>
      </c>
      <c r="AC132" s="10" t="str">
        <f>_xlfn.TEXTJOIN(",",1,AC133:AC139)</f>
        <v/>
      </c>
    </row>
    <row r="133" spans="2:29" ht="18.75" customHeight="1" x14ac:dyDescent="0.4">
      <c r="B133" s="11"/>
      <c r="C133" s="1" t="s">
        <v>80</v>
      </c>
      <c r="P133" s="12"/>
      <c r="AA133" s="4" t="b">
        <v>0</v>
      </c>
      <c r="AB133" s="1">
        <v>1</v>
      </c>
      <c r="AC133" s="1" t="str">
        <f>IF(AA133,AB133,"")</f>
        <v/>
      </c>
    </row>
    <row r="134" spans="2:29" ht="18.75" customHeight="1" x14ac:dyDescent="0.4">
      <c r="B134" s="11"/>
      <c r="C134" s="1" t="s">
        <v>81</v>
      </c>
      <c r="P134" s="12"/>
      <c r="AA134" s="4" t="b">
        <v>0</v>
      </c>
      <c r="AB134" s="1">
        <v>2</v>
      </c>
      <c r="AC134" s="1" t="str">
        <f t="shared" ref="AC134:AC139" si="5">IF(AA134,AB134,"")</f>
        <v/>
      </c>
    </row>
    <row r="135" spans="2:29" ht="18.75" customHeight="1" x14ac:dyDescent="0.4">
      <c r="B135" s="11"/>
      <c r="C135" s="1" t="s">
        <v>10</v>
      </c>
      <c r="P135" s="12"/>
      <c r="AA135" s="4" t="b">
        <v>0</v>
      </c>
      <c r="AB135" s="1">
        <v>3</v>
      </c>
      <c r="AC135" s="1" t="str">
        <f t="shared" si="5"/>
        <v/>
      </c>
    </row>
    <row r="136" spans="2:29" ht="18.75" customHeight="1" x14ac:dyDescent="0.4">
      <c r="B136" s="11"/>
      <c r="C136" s="1" t="s">
        <v>11</v>
      </c>
      <c r="P136" s="12"/>
      <c r="AA136" s="4" t="b">
        <v>0</v>
      </c>
      <c r="AB136" s="1">
        <v>4</v>
      </c>
      <c r="AC136" s="1" t="str">
        <f t="shared" si="5"/>
        <v/>
      </c>
    </row>
    <row r="137" spans="2:29" ht="18.75" customHeight="1" x14ac:dyDescent="0.4">
      <c r="B137" s="11"/>
      <c r="C137" s="1" t="s">
        <v>12</v>
      </c>
      <c r="P137" s="12"/>
      <c r="AA137" s="4" t="b">
        <v>0</v>
      </c>
      <c r="AB137" s="1">
        <v>5</v>
      </c>
      <c r="AC137" s="1" t="str">
        <f t="shared" si="5"/>
        <v/>
      </c>
    </row>
    <row r="138" spans="2:29" ht="18.75" customHeight="1" x14ac:dyDescent="0.4">
      <c r="B138" s="11"/>
      <c r="C138" s="1" t="s">
        <v>13</v>
      </c>
      <c r="P138" s="12"/>
      <c r="AA138" s="4" t="b">
        <v>0</v>
      </c>
      <c r="AB138" s="1">
        <v>6</v>
      </c>
      <c r="AC138" s="1" t="str">
        <f t="shared" si="5"/>
        <v/>
      </c>
    </row>
    <row r="139" spans="2:29" ht="18.75" customHeight="1" x14ac:dyDescent="0.4">
      <c r="B139" s="11"/>
      <c r="C139" s="1" t="s">
        <v>49</v>
      </c>
      <c r="P139" s="12"/>
      <c r="AA139" s="4" t="b">
        <v>0</v>
      </c>
      <c r="AB139" s="1">
        <v>7</v>
      </c>
      <c r="AC139" s="1" t="str">
        <f t="shared" si="5"/>
        <v/>
      </c>
    </row>
    <row r="140" spans="2:29" ht="18.75" customHeight="1" x14ac:dyDescent="0.4">
      <c r="B140" s="11"/>
      <c r="C140" s="27"/>
      <c r="D140" s="28"/>
      <c r="E140" s="28"/>
      <c r="F140" s="28"/>
      <c r="G140" s="28"/>
      <c r="H140" s="28"/>
      <c r="I140" s="28"/>
      <c r="J140" s="28"/>
      <c r="K140" s="28"/>
      <c r="L140" s="28"/>
      <c r="M140" s="28"/>
      <c r="N140" s="28"/>
      <c r="O140" s="29"/>
      <c r="P140" s="12"/>
      <c r="Z140" s="3" t="str">
        <f>ADDRESS(ROW(AA140),COLUMN(AA140))</f>
        <v>$AA$140</v>
      </c>
      <c r="AA140" s="13">
        <f>C140</f>
        <v>0</v>
      </c>
    </row>
    <row r="141" spans="2:29" ht="18.75" customHeight="1" x14ac:dyDescent="0.4">
      <c r="B141" s="11"/>
      <c r="C141" s="30"/>
      <c r="D141" s="31"/>
      <c r="E141" s="31"/>
      <c r="F141" s="31"/>
      <c r="G141" s="31"/>
      <c r="H141" s="31"/>
      <c r="I141" s="31"/>
      <c r="J141" s="31"/>
      <c r="K141" s="31"/>
      <c r="L141" s="31"/>
      <c r="M141" s="31"/>
      <c r="N141" s="31"/>
      <c r="O141" s="32"/>
      <c r="P141" s="12"/>
    </row>
    <row r="142" spans="2:29" ht="18.75" customHeight="1" x14ac:dyDescent="0.4">
      <c r="B142" s="11"/>
      <c r="C142" s="33"/>
      <c r="D142" s="34"/>
      <c r="E142" s="34"/>
      <c r="F142" s="34"/>
      <c r="G142" s="34"/>
      <c r="H142" s="34"/>
      <c r="I142" s="34"/>
      <c r="J142" s="34"/>
      <c r="K142" s="34"/>
      <c r="L142" s="34"/>
      <c r="M142" s="34"/>
      <c r="N142" s="34"/>
      <c r="O142" s="35"/>
      <c r="P142" s="12"/>
    </row>
    <row r="143" spans="2:29" ht="18.75" customHeight="1" x14ac:dyDescent="0.4">
      <c r="B143" s="14"/>
      <c r="C143" s="15"/>
      <c r="D143" s="15"/>
      <c r="E143" s="15"/>
      <c r="F143" s="15"/>
      <c r="G143" s="15"/>
      <c r="H143" s="15"/>
      <c r="I143" s="15"/>
      <c r="J143" s="15"/>
      <c r="K143" s="15"/>
      <c r="L143" s="15"/>
      <c r="M143" s="15"/>
      <c r="N143" s="15"/>
      <c r="O143" s="15"/>
      <c r="P143" s="16"/>
    </row>
    <row r="144" spans="2:29" ht="18.75" customHeight="1" x14ac:dyDescent="0.4"/>
    <row r="145" spans="2:29" ht="43.5" customHeight="1" x14ac:dyDescent="0.4">
      <c r="B145" s="36" t="s">
        <v>82</v>
      </c>
      <c r="C145" s="36"/>
      <c r="D145" s="36"/>
      <c r="E145" s="36"/>
      <c r="F145" s="36"/>
      <c r="G145" s="36"/>
      <c r="H145" s="36"/>
      <c r="I145" s="36"/>
      <c r="J145" s="36"/>
      <c r="K145" s="36"/>
      <c r="L145" s="36"/>
      <c r="M145" s="36"/>
      <c r="N145" s="36"/>
      <c r="O145" s="36"/>
      <c r="P145" s="36"/>
    </row>
    <row r="146" spans="2:29" ht="18.75" customHeight="1" x14ac:dyDescent="0.4">
      <c r="B146" s="7" t="s">
        <v>3</v>
      </c>
      <c r="C146" s="22"/>
      <c r="D146" s="22"/>
      <c r="E146" s="22"/>
      <c r="F146" s="22"/>
      <c r="G146" s="22"/>
      <c r="H146" s="22"/>
      <c r="I146" s="22"/>
      <c r="J146" s="22"/>
      <c r="K146" s="22"/>
      <c r="L146" s="22"/>
      <c r="M146" s="22"/>
      <c r="N146" s="22"/>
      <c r="O146" s="22"/>
      <c r="P146" s="23"/>
      <c r="Z146" s="3" t="str">
        <f>ADDRESS(ROW(AC146),COLUMN(AC146))</f>
        <v>$AC$146</v>
      </c>
      <c r="AA146" s="21">
        <f>COUNTIF(AA147:AA168,TRUE)</f>
        <v>0</v>
      </c>
      <c r="AC146" s="10" t="str">
        <f>_xlfn.TEXTJOIN(",",1,AC147:AC167)</f>
        <v/>
      </c>
    </row>
    <row r="147" spans="2:29" ht="18.75" customHeight="1" x14ac:dyDescent="0.4">
      <c r="B147" s="11"/>
      <c r="C147" s="1" t="s">
        <v>83</v>
      </c>
      <c r="P147" s="12"/>
      <c r="AA147" s="4" t="b">
        <v>0</v>
      </c>
      <c r="AB147" s="1">
        <v>1</v>
      </c>
      <c r="AC147" s="1" t="str">
        <f>IF(AA147,AB147,"")</f>
        <v/>
      </c>
    </row>
    <row r="148" spans="2:29" ht="50.1" customHeight="1" x14ac:dyDescent="0.4">
      <c r="B148" s="11"/>
      <c r="C148" s="52"/>
      <c r="D148" s="42"/>
      <c r="E148" s="42"/>
      <c r="F148" s="42"/>
      <c r="G148" s="42"/>
      <c r="H148" s="42"/>
      <c r="I148" s="42"/>
      <c r="J148" s="42"/>
      <c r="K148" s="42"/>
      <c r="L148" s="42"/>
      <c r="M148" s="42"/>
      <c r="N148" s="42"/>
      <c r="O148" s="43"/>
      <c r="P148" s="12"/>
      <c r="Z148" s="3" t="str">
        <f>ADDRESS(ROW(AA148),COLUMN(AA148))</f>
        <v>$AA$148</v>
      </c>
      <c r="AA148" s="13">
        <f>C148</f>
        <v>0</v>
      </c>
    </row>
    <row r="149" spans="2:29" ht="18.75" customHeight="1" x14ac:dyDescent="0.4">
      <c r="B149" s="11"/>
      <c r="C149" s="1" t="s">
        <v>85</v>
      </c>
      <c r="P149" s="12"/>
      <c r="AA149" s="13"/>
    </row>
    <row r="150" spans="2:29" ht="18.75" customHeight="1" x14ac:dyDescent="0.4">
      <c r="B150" s="11"/>
      <c r="P150" s="12"/>
      <c r="AA150" s="13"/>
    </row>
    <row r="151" spans="2:29" ht="18.75" customHeight="1" x14ac:dyDescent="0.4">
      <c r="B151" s="11"/>
      <c r="C151" s="1" t="s">
        <v>84</v>
      </c>
      <c r="P151" s="12"/>
      <c r="AA151" s="4" t="b">
        <v>0</v>
      </c>
      <c r="AB151" s="1">
        <v>2</v>
      </c>
      <c r="AC151" s="1" t="str">
        <f>IF(AA151,AB151,"")</f>
        <v/>
      </c>
    </row>
    <row r="152" spans="2:29" ht="50.1" customHeight="1" x14ac:dyDescent="0.4">
      <c r="B152" s="11"/>
      <c r="C152" s="52"/>
      <c r="D152" s="58"/>
      <c r="E152" s="58"/>
      <c r="F152" s="58"/>
      <c r="G152" s="58"/>
      <c r="H152" s="58"/>
      <c r="I152" s="58"/>
      <c r="J152" s="58"/>
      <c r="K152" s="58"/>
      <c r="L152" s="58"/>
      <c r="M152" s="58"/>
      <c r="N152" s="58"/>
      <c r="O152" s="59"/>
      <c r="P152" s="12"/>
      <c r="Z152" s="3" t="str">
        <f>ADDRESS(ROW(AA152),COLUMN(AA152))</f>
        <v>$AA$152</v>
      </c>
      <c r="AA152" s="13">
        <f>C152</f>
        <v>0</v>
      </c>
    </row>
    <row r="153" spans="2:29" ht="18.75" customHeight="1" x14ac:dyDescent="0.4">
      <c r="B153" s="11"/>
      <c r="C153" s="1" t="s">
        <v>86</v>
      </c>
      <c r="P153" s="12"/>
      <c r="AA153" s="13"/>
    </row>
    <row r="154" spans="2:29" ht="18.75" customHeight="1" x14ac:dyDescent="0.4">
      <c r="B154" s="11"/>
      <c r="P154" s="12"/>
    </row>
    <row r="155" spans="2:29" ht="18.75" customHeight="1" x14ac:dyDescent="0.4">
      <c r="B155" s="11"/>
      <c r="C155" s="1" t="s">
        <v>87</v>
      </c>
      <c r="P155" s="12"/>
      <c r="AA155" s="4" t="b">
        <v>0</v>
      </c>
      <c r="AB155" s="1">
        <v>3</v>
      </c>
      <c r="AC155" s="1" t="str">
        <f>IF(AA155,AB155,"")</f>
        <v/>
      </c>
    </row>
    <row r="156" spans="2:29" ht="50.1" customHeight="1" x14ac:dyDescent="0.4">
      <c r="B156" s="11"/>
      <c r="C156" s="52"/>
      <c r="D156" s="42"/>
      <c r="E156" s="42"/>
      <c r="F156" s="42"/>
      <c r="G156" s="42"/>
      <c r="H156" s="42"/>
      <c r="I156" s="42"/>
      <c r="J156" s="42"/>
      <c r="K156" s="42"/>
      <c r="L156" s="42"/>
      <c r="M156" s="42"/>
      <c r="N156" s="42"/>
      <c r="O156" s="43"/>
      <c r="P156" s="12"/>
      <c r="Z156" s="3" t="str">
        <f>ADDRESS(ROW(AA156),COLUMN(AA156))</f>
        <v>$AA$156</v>
      </c>
      <c r="AA156" s="13">
        <f>C156</f>
        <v>0</v>
      </c>
    </row>
    <row r="157" spans="2:29" ht="18.75" customHeight="1" x14ac:dyDescent="0.4">
      <c r="B157" s="11"/>
      <c r="C157" s="1" t="s">
        <v>88</v>
      </c>
      <c r="P157" s="12"/>
    </row>
    <row r="158" spans="2:29" ht="18.75" customHeight="1" x14ac:dyDescent="0.4">
      <c r="B158" s="11"/>
      <c r="P158" s="12"/>
    </row>
    <row r="159" spans="2:29" ht="18.75" customHeight="1" x14ac:dyDescent="0.4">
      <c r="B159" s="11"/>
      <c r="C159" s="1" t="s">
        <v>89</v>
      </c>
      <c r="P159" s="12"/>
      <c r="AA159" s="4" t="b">
        <v>0</v>
      </c>
      <c r="AB159" s="1">
        <v>4</v>
      </c>
      <c r="AC159" s="1" t="str">
        <f>IF(AA159,AB159,"")</f>
        <v/>
      </c>
    </row>
    <row r="160" spans="2:29" ht="50.1" customHeight="1" x14ac:dyDescent="0.4">
      <c r="B160" s="11"/>
      <c r="C160" s="52"/>
      <c r="D160" s="42"/>
      <c r="E160" s="42"/>
      <c r="F160" s="42"/>
      <c r="G160" s="42"/>
      <c r="H160" s="42"/>
      <c r="I160" s="42"/>
      <c r="J160" s="42"/>
      <c r="K160" s="42"/>
      <c r="L160" s="42"/>
      <c r="M160" s="42"/>
      <c r="N160" s="42"/>
      <c r="O160" s="43"/>
      <c r="P160" s="12"/>
      <c r="Z160" s="3" t="str">
        <f>ADDRESS(ROW(AA160),COLUMN(AA160))</f>
        <v>$AA$160</v>
      </c>
      <c r="AA160" s="13">
        <f>C160</f>
        <v>0</v>
      </c>
    </row>
    <row r="161" spans="2:29" ht="18.75" customHeight="1" x14ac:dyDescent="0.4">
      <c r="B161" s="11"/>
      <c r="C161" s="1" t="s">
        <v>90</v>
      </c>
      <c r="P161" s="12"/>
    </row>
    <row r="162" spans="2:29" ht="18.75" customHeight="1" x14ac:dyDescent="0.4">
      <c r="B162" s="11"/>
      <c r="P162" s="12"/>
    </row>
    <row r="163" spans="2:29" ht="18.75" customHeight="1" x14ac:dyDescent="0.4">
      <c r="B163" s="11"/>
      <c r="C163" s="1" t="s">
        <v>91</v>
      </c>
      <c r="P163" s="12"/>
      <c r="AA163" s="4" t="b">
        <v>0</v>
      </c>
      <c r="AB163" s="1">
        <v>5</v>
      </c>
      <c r="AC163" s="1" t="str">
        <f>IF(AA163,AB163,"")</f>
        <v/>
      </c>
    </row>
    <row r="164" spans="2:29" ht="50.1" customHeight="1" x14ac:dyDescent="0.4">
      <c r="B164" s="11"/>
      <c r="C164" s="52"/>
      <c r="D164" s="42"/>
      <c r="E164" s="42"/>
      <c r="F164" s="42"/>
      <c r="G164" s="42"/>
      <c r="H164" s="42"/>
      <c r="I164" s="42"/>
      <c r="J164" s="42"/>
      <c r="K164" s="42"/>
      <c r="L164" s="42"/>
      <c r="M164" s="42"/>
      <c r="N164" s="42"/>
      <c r="O164" s="43"/>
      <c r="P164" s="12"/>
      <c r="Z164" s="3" t="str">
        <f>ADDRESS(ROW(AA164),COLUMN(AA164))</f>
        <v>$AA$164</v>
      </c>
      <c r="AA164" s="13">
        <f>C164</f>
        <v>0</v>
      </c>
    </row>
    <row r="165" spans="2:29" ht="18.75" customHeight="1" x14ac:dyDescent="0.4">
      <c r="B165" s="11"/>
      <c r="C165" s="1" t="s">
        <v>92</v>
      </c>
      <c r="P165" s="12"/>
    </row>
    <row r="166" spans="2:29" ht="18.75" customHeight="1" x14ac:dyDescent="0.4">
      <c r="B166" s="11"/>
      <c r="P166" s="12"/>
    </row>
    <row r="167" spans="2:29" ht="18.75" customHeight="1" x14ac:dyDescent="0.4">
      <c r="B167" s="11"/>
      <c r="C167" s="1" t="s">
        <v>93</v>
      </c>
      <c r="P167" s="12"/>
      <c r="AA167" s="4" t="b">
        <v>0</v>
      </c>
      <c r="AB167" s="1">
        <v>6</v>
      </c>
      <c r="AC167" s="1" t="str">
        <f>IF(AA167,AB167,"")</f>
        <v/>
      </c>
    </row>
    <row r="168" spans="2:29" ht="50.1" customHeight="1" x14ac:dyDescent="0.4">
      <c r="B168" s="11"/>
      <c r="C168" s="52"/>
      <c r="D168" s="42"/>
      <c r="E168" s="42"/>
      <c r="F168" s="42"/>
      <c r="G168" s="42"/>
      <c r="H168" s="42"/>
      <c r="I168" s="42"/>
      <c r="J168" s="42"/>
      <c r="K168" s="42"/>
      <c r="L168" s="42"/>
      <c r="M168" s="42"/>
      <c r="N168" s="42"/>
      <c r="O168" s="43"/>
      <c r="P168" s="12"/>
      <c r="Z168" s="3" t="str">
        <f>ADDRESS(ROW(AA168),COLUMN(AA168))</f>
        <v>$AA$168</v>
      </c>
      <c r="AA168" s="13">
        <f>C168</f>
        <v>0</v>
      </c>
    </row>
    <row r="169" spans="2:29" ht="18.75" customHeight="1" x14ac:dyDescent="0.4">
      <c r="B169" s="14"/>
      <c r="C169" s="15"/>
      <c r="D169" s="15"/>
      <c r="E169" s="15"/>
      <c r="F169" s="15"/>
      <c r="G169" s="15"/>
      <c r="H169" s="15"/>
      <c r="I169" s="15"/>
      <c r="J169" s="15"/>
      <c r="K169" s="15"/>
      <c r="L169" s="15"/>
      <c r="M169" s="15"/>
      <c r="N169" s="15"/>
      <c r="O169" s="15"/>
      <c r="P169" s="16"/>
    </row>
    <row r="170" spans="2:29" ht="18.75" customHeight="1" x14ac:dyDescent="0.4"/>
    <row r="171" spans="2:29" ht="98.25" customHeight="1" x14ac:dyDescent="0.4">
      <c r="B171" s="36" t="s">
        <v>191</v>
      </c>
      <c r="C171" s="36"/>
      <c r="D171" s="36"/>
      <c r="E171" s="36"/>
      <c r="F171" s="36"/>
      <c r="G171" s="36"/>
      <c r="H171" s="36"/>
      <c r="I171" s="36"/>
      <c r="J171" s="36"/>
      <c r="K171" s="36"/>
      <c r="L171" s="36"/>
      <c r="M171" s="36"/>
      <c r="N171" s="36"/>
      <c r="O171" s="36"/>
      <c r="P171" s="36"/>
    </row>
    <row r="172" spans="2:29" ht="18.75" customHeight="1" x14ac:dyDescent="0.4">
      <c r="B172" s="7" t="s">
        <v>1</v>
      </c>
      <c r="C172" s="8"/>
      <c r="D172" s="8"/>
      <c r="E172" s="8"/>
      <c r="F172" s="8"/>
      <c r="G172" s="8"/>
      <c r="H172" s="8"/>
      <c r="I172" s="8"/>
      <c r="J172" s="8"/>
      <c r="K172" s="8"/>
      <c r="L172" s="8"/>
      <c r="M172" s="8"/>
      <c r="N172" s="8"/>
      <c r="O172" s="8"/>
      <c r="P172" s="9"/>
      <c r="Z172" s="3" t="str">
        <f>ADDRESS(ROW(AA172),COLUMN(AA172))</f>
        <v>$AA$172</v>
      </c>
      <c r="AA172" s="13">
        <v>0</v>
      </c>
    </row>
    <row r="173" spans="2:29" ht="18.75" customHeight="1" x14ac:dyDescent="0.4">
      <c r="B173" s="11"/>
      <c r="C173" s="1" t="s">
        <v>193</v>
      </c>
      <c r="P173" s="12"/>
    </row>
    <row r="174" spans="2:29" ht="18.75" customHeight="1" x14ac:dyDescent="0.4">
      <c r="B174" s="11"/>
      <c r="C174" s="1" t="s">
        <v>194</v>
      </c>
      <c r="P174" s="12"/>
    </row>
    <row r="175" spans="2:29" ht="18.75" customHeight="1" x14ac:dyDescent="0.4">
      <c r="B175" s="11"/>
      <c r="C175" s="1" t="s">
        <v>195</v>
      </c>
      <c r="P175" s="12"/>
    </row>
    <row r="176" spans="2:29" ht="18.75" customHeight="1" x14ac:dyDescent="0.4">
      <c r="B176" s="11"/>
      <c r="C176" s="1" t="s">
        <v>196</v>
      </c>
      <c r="P176" s="12"/>
    </row>
    <row r="177" spans="2:29" ht="18.75" customHeight="1" x14ac:dyDescent="0.4">
      <c r="B177" s="14"/>
      <c r="C177" s="15" t="s">
        <v>197</v>
      </c>
      <c r="D177" s="15"/>
      <c r="E177" s="15"/>
      <c r="F177" s="15"/>
      <c r="G177" s="15"/>
      <c r="H177" s="15"/>
      <c r="I177" s="15"/>
      <c r="J177" s="15"/>
      <c r="K177" s="15"/>
      <c r="L177" s="15"/>
      <c r="M177" s="15"/>
      <c r="N177" s="15"/>
      <c r="O177" s="15"/>
      <c r="P177" s="16"/>
    </row>
    <row r="178" spans="2:29" ht="18.75" customHeight="1" x14ac:dyDescent="0.4"/>
    <row r="179" spans="2:29" ht="27" customHeight="1" x14ac:dyDescent="0.4">
      <c r="B179" s="2" t="s">
        <v>94</v>
      </c>
    </row>
    <row r="180" spans="2:29" ht="18.75" customHeight="1" thickBot="1" x14ac:dyDescent="0.45">
      <c r="B180" s="53" t="s">
        <v>14</v>
      </c>
      <c r="C180" s="54"/>
      <c r="D180" s="54"/>
      <c r="E180" s="54"/>
      <c r="F180" s="54"/>
      <c r="G180" s="54"/>
      <c r="H180" s="54"/>
      <c r="I180" s="55"/>
      <c r="J180" s="53" t="s">
        <v>15</v>
      </c>
      <c r="K180" s="54"/>
      <c r="L180" s="54"/>
      <c r="M180" s="54"/>
      <c r="N180" s="54"/>
      <c r="O180" s="54"/>
      <c r="P180" s="55"/>
    </row>
    <row r="181" spans="2:29" ht="37.5" customHeight="1" thickTop="1" x14ac:dyDescent="0.4">
      <c r="B181" s="47" t="s">
        <v>16</v>
      </c>
      <c r="C181" s="48"/>
      <c r="D181" s="48"/>
      <c r="E181" s="48"/>
      <c r="F181" s="48"/>
      <c r="G181" s="48"/>
      <c r="H181" s="48"/>
      <c r="I181" s="49"/>
      <c r="J181" s="69"/>
      <c r="K181" s="70"/>
      <c r="L181" s="70"/>
      <c r="M181" s="70"/>
      <c r="N181" s="70"/>
      <c r="O181" s="70"/>
      <c r="P181" s="71"/>
      <c r="Z181" s="3" t="str">
        <f>ADDRESS(ROW(J181),COLUMN(J181))</f>
        <v>$J$181</v>
      </c>
    </row>
    <row r="182" spans="2:29" ht="37.5" customHeight="1" x14ac:dyDescent="0.4">
      <c r="B182" s="60" t="s">
        <v>17</v>
      </c>
      <c r="C182" s="61"/>
      <c r="D182" s="61"/>
      <c r="E182" s="61"/>
      <c r="F182" s="61"/>
      <c r="G182" s="61"/>
      <c r="H182" s="61"/>
      <c r="I182" s="62"/>
      <c r="J182" s="66"/>
      <c r="K182" s="67"/>
      <c r="L182" s="67"/>
      <c r="M182" s="67"/>
      <c r="N182" s="67"/>
      <c r="O182" s="67"/>
      <c r="P182" s="68"/>
      <c r="Z182" s="3" t="str">
        <f>ADDRESS(ROW(J182),COLUMN(J182))</f>
        <v>$J$182</v>
      </c>
    </row>
    <row r="183" spans="2:29" ht="37.5" customHeight="1" x14ac:dyDescent="0.4">
      <c r="B183" s="44" t="s">
        <v>18</v>
      </c>
      <c r="C183" s="45"/>
      <c r="D183" s="45"/>
      <c r="E183" s="45"/>
      <c r="F183" s="45"/>
      <c r="G183" s="45"/>
      <c r="H183" s="45"/>
      <c r="I183" s="46"/>
      <c r="J183" s="19"/>
      <c r="K183" s="50" t="s">
        <v>19</v>
      </c>
      <c r="L183" s="50"/>
      <c r="M183" s="50"/>
      <c r="N183" s="50"/>
      <c r="O183" s="50"/>
      <c r="P183" s="51"/>
      <c r="Z183" s="3" t="str">
        <f>ADDRESS(ROW(AA183),COLUMN(AA183))</f>
        <v>$AA$183</v>
      </c>
      <c r="AA183" s="13">
        <v>0</v>
      </c>
    </row>
    <row r="184" spans="2:29" ht="37.5" customHeight="1" x14ac:dyDescent="0.4">
      <c r="B184" s="47"/>
      <c r="C184" s="48"/>
      <c r="D184" s="48"/>
      <c r="E184" s="48"/>
      <c r="F184" s="48"/>
      <c r="G184" s="48"/>
      <c r="H184" s="48"/>
      <c r="I184" s="49"/>
      <c r="J184" s="19"/>
      <c r="K184" s="50" t="s">
        <v>20</v>
      </c>
      <c r="L184" s="50"/>
      <c r="M184" s="50"/>
      <c r="N184" s="50"/>
      <c r="O184" s="50"/>
      <c r="P184" s="51"/>
    </row>
    <row r="185" spans="2:29" ht="18.75" customHeight="1" x14ac:dyDescent="0.4"/>
    <row r="186" spans="2:29" ht="18.75" customHeight="1" x14ac:dyDescent="0.4">
      <c r="B186" s="57" t="s">
        <v>95</v>
      </c>
      <c r="C186" s="57"/>
      <c r="D186" s="57"/>
      <c r="E186" s="57"/>
      <c r="F186" s="57"/>
      <c r="G186" s="57"/>
      <c r="H186" s="57"/>
      <c r="I186" s="57"/>
      <c r="J186" s="57"/>
      <c r="K186" s="57"/>
      <c r="L186" s="57"/>
      <c r="M186" s="57"/>
      <c r="N186" s="57"/>
      <c r="O186" s="57"/>
      <c r="P186" s="57"/>
    </row>
    <row r="187" spans="2:29" ht="25.5" customHeight="1" x14ac:dyDescent="0.4">
      <c r="B187" s="2" t="s">
        <v>96</v>
      </c>
    </row>
    <row r="188" spans="2:29" ht="18.75" customHeight="1" x14ac:dyDescent="0.4">
      <c r="B188" s="7" t="s">
        <v>3</v>
      </c>
      <c r="C188" s="8"/>
      <c r="D188" s="8"/>
      <c r="E188" s="8"/>
      <c r="F188" s="8"/>
      <c r="G188" s="8"/>
      <c r="H188" s="8"/>
      <c r="I188" s="8"/>
      <c r="J188" s="8"/>
      <c r="K188" s="8"/>
      <c r="L188" s="8"/>
      <c r="M188" s="8"/>
      <c r="N188" s="8"/>
      <c r="O188" s="8"/>
      <c r="P188" s="9"/>
      <c r="Z188" s="3" t="str">
        <f>ADDRESS(ROW(AC188),COLUMN(AC188))</f>
        <v>$AC$188</v>
      </c>
      <c r="AA188" s="21">
        <f>COUNTIF(AA189:AA202,TRUE)</f>
        <v>0</v>
      </c>
      <c r="AC188" s="10" t="str">
        <f>_xlfn.TEXTJOIN(",",1,AC189:AC202)</f>
        <v/>
      </c>
    </row>
    <row r="189" spans="2:29" ht="18.75" customHeight="1" x14ac:dyDescent="0.4">
      <c r="B189" s="11"/>
      <c r="C189" s="1" t="s">
        <v>97</v>
      </c>
      <c r="P189" s="12"/>
      <c r="AA189" s="4" t="b">
        <v>0</v>
      </c>
      <c r="AB189" s="1">
        <v>1</v>
      </c>
      <c r="AC189" s="1" t="str">
        <f>IF(AA189,AB189,"")</f>
        <v/>
      </c>
    </row>
    <row r="190" spans="2:29" ht="18.75" customHeight="1" x14ac:dyDescent="0.4">
      <c r="B190" s="11"/>
      <c r="C190" s="1" t="s">
        <v>98</v>
      </c>
      <c r="P190" s="12"/>
      <c r="AA190" s="4" t="b">
        <v>0</v>
      </c>
      <c r="AB190" s="1">
        <v>2</v>
      </c>
      <c r="AC190" s="1" t="str">
        <f t="shared" ref="AC190:AC201" si="6">IF(AA190,AB190,"")</f>
        <v/>
      </c>
    </row>
    <row r="191" spans="2:29" ht="18.75" customHeight="1" x14ac:dyDescent="0.4">
      <c r="B191" s="11"/>
      <c r="C191" s="1" t="s">
        <v>99</v>
      </c>
      <c r="P191" s="12"/>
      <c r="AA191" s="4" t="b">
        <v>0</v>
      </c>
      <c r="AB191" s="1">
        <v>3</v>
      </c>
      <c r="AC191" s="1" t="str">
        <f t="shared" si="6"/>
        <v/>
      </c>
    </row>
    <row r="192" spans="2:29" ht="18.75" customHeight="1" x14ac:dyDescent="0.4">
      <c r="B192" s="11"/>
      <c r="C192" s="1" t="s">
        <v>100</v>
      </c>
      <c r="P192" s="12"/>
      <c r="AA192" s="4" t="b">
        <v>0</v>
      </c>
      <c r="AB192" s="1">
        <v>4</v>
      </c>
      <c r="AC192" s="1" t="str">
        <f t="shared" si="6"/>
        <v/>
      </c>
    </row>
    <row r="193" spans="2:29" ht="18.75" customHeight="1" x14ac:dyDescent="0.4">
      <c r="B193" s="11"/>
      <c r="C193" s="1" t="s">
        <v>101</v>
      </c>
      <c r="P193" s="12"/>
      <c r="AA193" s="4" t="b">
        <v>0</v>
      </c>
      <c r="AB193" s="1">
        <v>5</v>
      </c>
      <c r="AC193" s="1" t="str">
        <f t="shared" si="6"/>
        <v/>
      </c>
    </row>
    <row r="194" spans="2:29" ht="18.75" customHeight="1" x14ac:dyDescent="0.4">
      <c r="B194" s="11"/>
      <c r="C194" s="1" t="s">
        <v>102</v>
      </c>
      <c r="P194" s="12"/>
      <c r="AA194" s="4" t="b">
        <v>0</v>
      </c>
      <c r="AB194" s="1">
        <v>6</v>
      </c>
      <c r="AC194" s="1" t="str">
        <f t="shared" si="6"/>
        <v/>
      </c>
    </row>
    <row r="195" spans="2:29" ht="18.75" customHeight="1" x14ac:dyDescent="0.4">
      <c r="B195" s="11"/>
      <c r="C195" s="1" t="s">
        <v>103</v>
      </c>
      <c r="P195" s="12"/>
      <c r="AA195" s="4" t="b">
        <v>0</v>
      </c>
      <c r="AB195" s="1">
        <v>7</v>
      </c>
      <c r="AC195" s="1" t="str">
        <f t="shared" si="6"/>
        <v/>
      </c>
    </row>
    <row r="196" spans="2:29" ht="18.75" customHeight="1" x14ac:dyDescent="0.4">
      <c r="B196" s="11"/>
      <c r="C196" s="1" t="s">
        <v>104</v>
      </c>
      <c r="P196" s="12"/>
      <c r="AA196" s="4" t="b">
        <v>0</v>
      </c>
      <c r="AB196" s="1">
        <v>8</v>
      </c>
      <c r="AC196" s="1" t="str">
        <f t="shared" si="6"/>
        <v/>
      </c>
    </row>
    <row r="197" spans="2:29" ht="18.75" customHeight="1" x14ac:dyDescent="0.4">
      <c r="B197" s="11"/>
      <c r="C197" s="1" t="s">
        <v>105</v>
      </c>
      <c r="P197" s="12"/>
      <c r="AA197" s="4" t="b">
        <v>0</v>
      </c>
      <c r="AB197" s="1">
        <v>9</v>
      </c>
      <c r="AC197" s="1" t="str">
        <f t="shared" si="6"/>
        <v/>
      </c>
    </row>
    <row r="198" spans="2:29" ht="18.75" customHeight="1" x14ac:dyDescent="0.4">
      <c r="B198" s="11"/>
      <c r="C198" s="1" t="s">
        <v>106</v>
      </c>
      <c r="P198" s="12"/>
      <c r="AA198" s="4" t="b">
        <v>0</v>
      </c>
      <c r="AB198" s="1">
        <v>10</v>
      </c>
      <c r="AC198" s="1" t="str">
        <f t="shared" si="6"/>
        <v/>
      </c>
    </row>
    <row r="199" spans="2:29" ht="18.75" customHeight="1" x14ac:dyDescent="0.4">
      <c r="B199" s="11"/>
      <c r="C199" s="1" t="s">
        <v>107</v>
      </c>
      <c r="P199" s="12"/>
      <c r="AA199" s="4" t="b">
        <v>0</v>
      </c>
      <c r="AB199" s="1">
        <v>11</v>
      </c>
      <c r="AC199" s="1" t="str">
        <f t="shared" si="6"/>
        <v/>
      </c>
    </row>
    <row r="200" spans="2:29" ht="18.75" customHeight="1" x14ac:dyDescent="0.4">
      <c r="B200" s="11"/>
      <c r="C200" s="1" t="s">
        <v>108</v>
      </c>
      <c r="P200" s="12"/>
      <c r="AA200" s="4" t="b">
        <v>0</v>
      </c>
      <c r="AB200" s="1">
        <v>12</v>
      </c>
      <c r="AC200" s="1" t="str">
        <f t="shared" si="6"/>
        <v/>
      </c>
    </row>
    <row r="201" spans="2:29" ht="18.75" customHeight="1" x14ac:dyDescent="0.4">
      <c r="B201" s="11"/>
      <c r="C201" s="1" t="s">
        <v>109</v>
      </c>
      <c r="P201" s="12"/>
      <c r="AA201" s="4" t="b">
        <v>0</v>
      </c>
      <c r="AB201" s="1">
        <v>13</v>
      </c>
      <c r="AC201" s="1" t="str">
        <f t="shared" si="6"/>
        <v/>
      </c>
    </row>
    <row r="202" spans="2:29" ht="18.75" customHeight="1" x14ac:dyDescent="0.4">
      <c r="B202" s="11"/>
      <c r="C202" s="1" t="s">
        <v>115</v>
      </c>
      <c r="P202" s="12"/>
      <c r="AA202" s="4" t="b">
        <v>0</v>
      </c>
      <c r="AB202" s="1">
        <v>14</v>
      </c>
      <c r="AC202" s="1" t="str">
        <f>IF(AA202,AB202,"")</f>
        <v/>
      </c>
    </row>
    <row r="203" spans="2:29" ht="18.75" customHeight="1" x14ac:dyDescent="0.4">
      <c r="B203" s="11"/>
      <c r="C203" s="27"/>
      <c r="D203" s="28"/>
      <c r="E203" s="28"/>
      <c r="F203" s="28"/>
      <c r="G203" s="28"/>
      <c r="H203" s="28"/>
      <c r="I203" s="28"/>
      <c r="J203" s="28"/>
      <c r="K203" s="28"/>
      <c r="L203" s="28"/>
      <c r="M203" s="28"/>
      <c r="N203" s="28"/>
      <c r="O203" s="29"/>
      <c r="P203" s="12"/>
      <c r="Z203" s="3" t="str">
        <f>ADDRESS(ROW(AA203),COLUMN(AA203))</f>
        <v>$AA$203</v>
      </c>
      <c r="AA203" s="13">
        <f>C203</f>
        <v>0</v>
      </c>
    </row>
    <row r="204" spans="2:29" ht="18.75" customHeight="1" x14ac:dyDescent="0.4">
      <c r="B204" s="11"/>
      <c r="C204" s="30"/>
      <c r="D204" s="31"/>
      <c r="E204" s="31"/>
      <c r="F204" s="31"/>
      <c r="G204" s="31"/>
      <c r="H204" s="31"/>
      <c r="I204" s="31"/>
      <c r="J204" s="31"/>
      <c r="K204" s="31"/>
      <c r="L204" s="31"/>
      <c r="M204" s="31"/>
      <c r="N204" s="31"/>
      <c r="O204" s="32"/>
      <c r="P204" s="12"/>
      <c r="AA204" s="13"/>
    </row>
    <row r="205" spans="2:29" ht="18.75" customHeight="1" x14ac:dyDescent="0.4">
      <c r="B205" s="11"/>
      <c r="C205" s="33"/>
      <c r="D205" s="34"/>
      <c r="E205" s="34"/>
      <c r="F205" s="34"/>
      <c r="G205" s="34"/>
      <c r="H205" s="34"/>
      <c r="I205" s="34"/>
      <c r="J205" s="34"/>
      <c r="K205" s="34"/>
      <c r="L205" s="34"/>
      <c r="M205" s="34"/>
      <c r="N205" s="34"/>
      <c r="O205" s="35"/>
      <c r="P205" s="12"/>
      <c r="AA205" s="13"/>
    </row>
    <row r="206" spans="2:29" ht="18.75" customHeight="1" x14ac:dyDescent="0.4">
      <c r="B206" s="14"/>
      <c r="C206" s="15"/>
      <c r="D206" s="15"/>
      <c r="E206" s="15"/>
      <c r="F206" s="15"/>
      <c r="G206" s="15"/>
      <c r="H206" s="15"/>
      <c r="I206" s="15"/>
      <c r="J206" s="15"/>
      <c r="K206" s="15"/>
      <c r="L206" s="15"/>
      <c r="M206" s="15"/>
      <c r="N206" s="15"/>
      <c r="O206" s="15"/>
      <c r="P206" s="16"/>
      <c r="AA206" s="13"/>
    </row>
    <row r="207" spans="2:29" ht="18.75" customHeight="1" x14ac:dyDescent="0.4">
      <c r="B207" s="2"/>
    </row>
    <row r="208" spans="2:29" ht="38.25" customHeight="1" x14ac:dyDescent="0.4">
      <c r="B208" s="37" t="s">
        <v>110</v>
      </c>
      <c r="C208" s="37"/>
      <c r="D208" s="37"/>
      <c r="E208" s="37"/>
      <c r="F208" s="37"/>
      <c r="G208" s="37"/>
      <c r="H208" s="37"/>
      <c r="I208" s="37"/>
      <c r="J208" s="37"/>
      <c r="K208" s="37"/>
      <c r="L208" s="37"/>
      <c r="M208" s="37"/>
      <c r="N208" s="37"/>
      <c r="O208" s="37"/>
      <c r="P208" s="37"/>
    </row>
    <row r="209" spans="2:27" ht="18.75" customHeight="1" x14ac:dyDescent="0.4">
      <c r="B209" s="7" t="s">
        <v>1</v>
      </c>
      <c r="C209" s="8"/>
      <c r="D209" s="8"/>
      <c r="E209" s="8"/>
      <c r="F209" s="8"/>
      <c r="G209" s="8"/>
      <c r="H209" s="8"/>
      <c r="I209" s="8"/>
      <c r="J209" s="8"/>
      <c r="K209" s="8"/>
      <c r="L209" s="8"/>
      <c r="M209" s="8"/>
      <c r="N209" s="8"/>
      <c r="O209" s="8"/>
      <c r="P209" s="9"/>
      <c r="Z209" s="3" t="str">
        <f>ADDRESS(ROW(AA209),COLUMN(AA209))</f>
        <v>$AA$209</v>
      </c>
      <c r="AA209" s="13">
        <v>0</v>
      </c>
    </row>
    <row r="210" spans="2:27" ht="18.75" customHeight="1" x14ac:dyDescent="0.4">
      <c r="B210" s="24"/>
      <c r="C210" s="1" t="s">
        <v>111</v>
      </c>
      <c r="P210" s="12"/>
    </row>
    <row r="211" spans="2:27" ht="18.75" customHeight="1" x14ac:dyDescent="0.4">
      <c r="B211" s="24"/>
      <c r="C211" s="1" t="s">
        <v>112</v>
      </c>
      <c r="P211" s="12"/>
    </row>
    <row r="212" spans="2:27" ht="18.75" customHeight="1" x14ac:dyDescent="0.4">
      <c r="B212" s="24"/>
      <c r="C212" s="1" t="s">
        <v>113</v>
      </c>
      <c r="P212" s="12"/>
    </row>
    <row r="213" spans="2:27" ht="18.75" customHeight="1" x14ac:dyDescent="0.4">
      <c r="B213" s="24"/>
      <c r="C213" s="1" t="s">
        <v>114</v>
      </c>
      <c r="P213" s="12"/>
    </row>
    <row r="214" spans="2:27" ht="18.75" customHeight="1" x14ac:dyDescent="0.4">
      <c r="B214" s="24"/>
      <c r="C214" s="1" t="s">
        <v>27</v>
      </c>
      <c r="P214" s="12"/>
    </row>
    <row r="215" spans="2:27" ht="18.75" customHeight="1" x14ac:dyDescent="0.4">
      <c r="B215" s="24"/>
      <c r="C215" s="27"/>
      <c r="D215" s="28"/>
      <c r="E215" s="28"/>
      <c r="F215" s="28"/>
      <c r="G215" s="28"/>
      <c r="H215" s="28"/>
      <c r="I215" s="28"/>
      <c r="J215" s="28"/>
      <c r="K215" s="28"/>
      <c r="L215" s="28"/>
      <c r="M215" s="28"/>
      <c r="N215" s="28"/>
      <c r="O215" s="29"/>
      <c r="P215" s="12"/>
      <c r="Z215" s="3" t="str">
        <f>ADDRESS(ROW(AA215),COLUMN(AA215))</f>
        <v>$AA$215</v>
      </c>
      <c r="AA215" s="13">
        <f>C215</f>
        <v>0</v>
      </c>
    </row>
    <row r="216" spans="2:27" ht="18.75" customHeight="1" x14ac:dyDescent="0.4">
      <c r="B216" s="24"/>
      <c r="C216" s="30"/>
      <c r="D216" s="31"/>
      <c r="E216" s="31"/>
      <c r="F216" s="31"/>
      <c r="G216" s="31"/>
      <c r="H216" s="31"/>
      <c r="I216" s="31"/>
      <c r="J216" s="31"/>
      <c r="K216" s="31"/>
      <c r="L216" s="31"/>
      <c r="M216" s="31"/>
      <c r="N216" s="31"/>
      <c r="O216" s="32"/>
      <c r="P216" s="12"/>
    </row>
    <row r="217" spans="2:27" ht="18.75" customHeight="1" x14ac:dyDescent="0.4">
      <c r="B217" s="24"/>
      <c r="C217" s="33"/>
      <c r="D217" s="34"/>
      <c r="E217" s="34"/>
      <c r="F217" s="34"/>
      <c r="G217" s="34"/>
      <c r="H217" s="34"/>
      <c r="I217" s="34"/>
      <c r="J217" s="34"/>
      <c r="K217" s="34"/>
      <c r="L217" s="34"/>
      <c r="M217" s="34"/>
      <c r="N217" s="34"/>
      <c r="O217" s="35"/>
      <c r="P217" s="12"/>
    </row>
    <row r="218" spans="2:27" ht="18.75" customHeight="1" x14ac:dyDescent="0.4">
      <c r="B218" s="25"/>
      <c r="C218" s="15"/>
      <c r="D218" s="15"/>
      <c r="E218" s="15"/>
      <c r="F218" s="15"/>
      <c r="G218" s="15"/>
      <c r="H218" s="15"/>
      <c r="I218" s="15"/>
      <c r="J218" s="15"/>
      <c r="K218" s="15"/>
      <c r="L218" s="15"/>
      <c r="M218" s="15"/>
      <c r="N218" s="15"/>
      <c r="O218" s="15"/>
      <c r="P218" s="16"/>
    </row>
    <row r="219" spans="2:27" ht="18.75" customHeight="1" x14ac:dyDescent="0.4">
      <c r="B219" s="2"/>
    </row>
    <row r="220" spans="2:27" ht="42" customHeight="1" x14ac:dyDescent="0.4">
      <c r="B220" s="37" t="s">
        <v>177</v>
      </c>
      <c r="C220" s="37"/>
      <c r="D220" s="37"/>
      <c r="E220" s="37"/>
      <c r="F220" s="37"/>
      <c r="G220" s="37"/>
      <c r="H220" s="37"/>
      <c r="I220" s="37"/>
      <c r="J220" s="37"/>
      <c r="K220" s="37"/>
      <c r="L220" s="37"/>
      <c r="M220" s="37"/>
      <c r="N220" s="37"/>
      <c r="O220" s="37"/>
      <c r="P220" s="37"/>
    </row>
    <row r="221" spans="2:27" ht="18.75" customHeight="1" x14ac:dyDescent="0.4">
      <c r="B221" s="7" t="s">
        <v>1</v>
      </c>
      <c r="C221" s="8"/>
      <c r="D221" s="8"/>
      <c r="E221" s="8"/>
      <c r="F221" s="8"/>
      <c r="G221" s="8"/>
      <c r="H221" s="8"/>
      <c r="I221" s="8"/>
      <c r="J221" s="8"/>
      <c r="K221" s="8"/>
      <c r="L221" s="8"/>
      <c r="M221" s="8"/>
      <c r="N221" s="8"/>
      <c r="O221" s="8"/>
      <c r="P221" s="9"/>
      <c r="Z221" s="3" t="str">
        <f>ADDRESS(ROW(AA221),COLUMN(AA221))</f>
        <v>$AA$221</v>
      </c>
      <c r="AA221" s="13">
        <v>0</v>
      </c>
    </row>
    <row r="222" spans="2:27" ht="18.75" customHeight="1" x14ac:dyDescent="0.4">
      <c r="B222" s="24"/>
      <c r="C222" s="1" t="s">
        <v>116</v>
      </c>
      <c r="P222" s="12"/>
    </row>
    <row r="223" spans="2:27" ht="18.75" customHeight="1" x14ac:dyDescent="0.4">
      <c r="B223" s="24"/>
      <c r="C223" s="1" t="s">
        <v>117</v>
      </c>
      <c r="P223" s="12"/>
    </row>
    <row r="224" spans="2:27" ht="18.75" customHeight="1" x14ac:dyDescent="0.4">
      <c r="B224" s="24"/>
      <c r="C224" s="1" t="s">
        <v>118</v>
      </c>
      <c r="P224" s="12"/>
    </row>
    <row r="225" spans="2:29" ht="18.75" customHeight="1" x14ac:dyDescent="0.4">
      <c r="B225" s="25"/>
      <c r="C225" s="15" t="s">
        <v>119</v>
      </c>
      <c r="D225" s="15"/>
      <c r="E225" s="15"/>
      <c r="F225" s="15"/>
      <c r="G225" s="15"/>
      <c r="H225" s="15"/>
      <c r="I225" s="15"/>
      <c r="J225" s="15"/>
      <c r="K225" s="15"/>
      <c r="L225" s="15"/>
      <c r="M225" s="15"/>
      <c r="N225" s="15"/>
      <c r="O225" s="15"/>
      <c r="P225" s="16"/>
    </row>
    <row r="226" spans="2:29" ht="18.75" customHeight="1" x14ac:dyDescent="0.4">
      <c r="B226" s="2"/>
    </row>
    <row r="227" spans="2:29" ht="18.75" customHeight="1" x14ac:dyDescent="0.4">
      <c r="B227" s="2" t="s">
        <v>120</v>
      </c>
    </row>
    <row r="228" spans="2:29" ht="18.75" customHeight="1" x14ac:dyDescent="0.4">
      <c r="B228" s="7" t="s">
        <v>3</v>
      </c>
      <c r="C228" s="8"/>
      <c r="D228" s="8"/>
      <c r="E228" s="8"/>
      <c r="F228" s="8"/>
      <c r="G228" s="8"/>
      <c r="H228" s="8"/>
      <c r="I228" s="8"/>
      <c r="J228" s="8"/>
      <c r="K228" s="8"/>
      <c r="L228" s="8"/>
      <c r="M228" s="8"/>
      <c r="N228" s="8"/>
      <c r="O228" s="8"/>
      <c r="P228" s="9"/>
      <c r="Z228" s="3" t="str">
        <f>ADDRESS(ROW(AC228),COLUMN(AC228))</f>
        <v>$AC$228</v>
      </c>
      <c r="AA228" s="21">
        <f>COUNTIF(AA229:AA238,TRUE)</f>
        <v>0</v>
      </c>
      <c r="AC228" s="10" t="str">
        <f>_xlfn.TEXTJOIN(",",1,AC229:AC238)</f>
        <v/>
      </c>
    </row>
    <row r="229" spans="2:29" ht="18.75" customHeight="1" x14ac:dyDescent="0.4">
      <c r="B229" s="11"/>
      <c r="C229" s="1" t="s">
        <v>121</v>
      </c>
      <c r="P229" s="12"/>
      <c r="AA229" s="4" t="b">
        <v>0</v>
      </c>
      <c r="AB229" s="1">
        <v>1</v>
      </c>
      <c r="AC229" s="1" t="str">
        <f>IF(AA229,AB229,"")</f>
        <v/>
      </c>
    </row>
    <row r="230" spans="2:29" ht="18.75" customHeight="1" x14ac:dyDescent="0.4">
      <c r="B230" s="11"/>
      <c r="C230" s="1" t="s">
        <v>122</v>
      </c>
      <c r="P230" s="12"/>
      <c r="AA230" s="4" t="b">
        <v>0</v>
      </c>
      <c r="AB230" s="1">
        <v>2</v>
      </c>
      <c r="AC230" s="1" t="str">
        <f t="shared" ref="AC230:AC237" si="7">IF(AA230,AB230,"")</f>
        <v/>
      </c>
    </row>
    <row r="231" spans="2:29" ht="18.75" customHeight="1" x14ac:dyDescent="0.4">
      <c r="B231" s="11"/>
      <c r="C231" s="1" t="s">
        <v>123</v>
      </c>
      <c r="P231" s="12"/>
      <c r="AA231" s="4" t="b">
        <v>0</v>
      </c>
      <c r="AB231" s="1">
        <v>3</v>
      </c>
      <c r="AC231" s="1" t="str">
        <f t="shared" si="7"/>
        <v/>
      </c>
    </row>
    <row r="232" spans="2:29" ht="18.75" customHeight="1" x14ac:dyDescent="0.4">
      <c r="B232" s="11"/>
      <c r="C232" s="1" t="s">
        <v>124</v>
      </c>
      <c r="P232" s="12"/>
      <c r="AA232" s="4" t="b">
        <v>0</v>
      </c>
      <c r="AB232" s="1">
        <v>4</v>
      </c>
      <c r="AC232" s="1" t="str">
        <f t="shared" si="7"/>
        <v/>
      </c>
    </row>
    <row r="233" spans="2:29" ht="18.75" customHeight="1" x14ac:dyDescent="0.4">
      <c r="B233" s="11"/>
      <c r="C233" s="1" t="s">
        <v>125</v>
      </c>
      <c r="P233" s="12"/>
      <c r="AA233" s="4" t="b">
        <v>0</v>
      </c>
      <c r="AB233" s="1">
        <v>5</v>
      </c>
      <c r="AC233" s="1" t="str">
        <f t="shared" si="7"/>
        <v/>
      </c>
    </row>
    <row r="234" spans="2:29" ht="18.75" customHeight="1" x14ac:dyDescent="0.4">
      <c r="B234" s="11"/>
      <c r="C234" s="1" t="s">
        <v>126</v>
      </c>
      <c r="P234" s="12"/>
      <c r="AA234" s="4" t="b">
        <v>0</v>
      </c>
      <c r="AB234" s="1">
        <v>6</v>
      </c>
      <c r="AC234" s="1" t="str">
        <f t="shared" si="7"/>
        <v/>
      </c>
    </row>
    <row r="235" spans="2:29" ht="18.75" customHeight="1" x14ac:dyDescent="0.4">
      <c r="B235" s="11"/>
      <c r="C235" s="1" t="s">
        <v>127</v>
      </c>
      <c r="P235" s="12"/>
      <c r="AA235" s="4" t="b">
        <v>0</v>
      </c>
      <c r="AB235" s="1">
        <v>7</v>
      </c>
      <c r="AC235" s="1" t="str">
        <f t="shared" si="7"/>
        <v/>
      </c>
    </row>
    <row r="236" spans="2:29" ht="18.75" customHeight="1" x14ac:dyDescent="0.4">
      <c r="B236" s="11"/>
      <c r="C236" s="1" t="s">
        <v>128</v>
      </c>
      <c r="P236" s="12"/>
      <c r="AA236" s="4" t="b">
        <v>0</v>
      </c>
      <c r="AB236" s="1">
        <v>8</v>
      </c>
      <c r="AC236" s="1" t="str">
        <f t="shared" si="7"/>
        <v/>
      </c>
    </row>
    <row r="237" spans="2:29" ht="18.75" customHeight="1" x14ac:dyDescent="0.4">
      <c r="B237" s="11"/>
      <c r="C237" s="1" t="s">
        <v>129</v>
      </c>
      <c r="P237" s="12"/>
      <c r="AA237" s="4" t="b">
        <v>0</v>
      </c>
      <c r="AB237" s="1">
        <v>9</v>
      </c>
      <c r="AC237" s="1" t="str">
        <f t="shared" si="7"/>
        <v/>
      </c>
    </row>
    <row r="238" spans="2:29" ht="18.75" customHeight="1" x14ac:dyDescent="0.4">
      <c r="B238" s="11"/>
      <c r="C238" s="1" t="s">
        <v>152</v>
      </c>
      <c r="P238" s="12"/>
      <c r="AA238" s="4" t="b">
        <v>0</v>
      </c>
      <c r="AB238" s="1">
        <v>10</v>
      </c>
      <c r="AC238" s="1" t="str">
        <f>IF(AA238,AB238,"")</f>
        <v/>
      </c>
    </row>
    <row r="239" spans="2:29" ht="18.75" customHeight="1" x14ac:dyDescent="0.4">
      <c r="B239" s="11"/>
      <c r="C239" s="27"/>
      <c r="D239" s="28"/>
      <c r="E239" s="28"/>
      <c r="F239" s="28"/>
      <c r="G239" s="28"/>
      <c r="H239" s="28"/>
      <c r="I239" s="28"/>
      <c r="J239" s="28"/>
      <c r="K239" s="28"/>
      <c r="L239" s="28"/>
      <c r="M239" s="28"/>
      <c r="N239" s="28"/>
      <c r="O239" s="29"/>
      <c r="P239" s="12"/>
      <c r="Z239" s="3" t="str">
        <f>ADDRESS(ROW(AA239),COLUMN(AA239))</f>
        <v>$AA$239</v>
      </c>
      <c r="AA239" s="13">
        <f>C239</f>
        <v>0</v>
      </c>
    </row>
    <row r="240" spans="2:29" ht="18.75" customHeight="1" x14ac:dyDescent="0.4">
      <c r="B240" s="11"/>
      <c r="C240" s="30"/>
      <c r="D240" s="31"/>
      <c r="E240" s="31"/>
      <c r="F240" s="31"/>
      <c r="G240" s="31"/>
      <c r="H240" s="31"/>
      <c r="I240" s="31"/>
      <c r="J240" s="31"/>
      <c r="K240" s="31"/>
      <c r="L240" s="31"/>
      <c r="M240" s="31"/>
      <c r="N240" s="31"/>
      <c r="O240" s="32"/>
      <c r="P240" s="12"/>
      <c r="AA240" s="13"/>
    </row>
    <row r="241" spans="2:29" ht="18.75" customHeight="1" x14ac:dyDescent="0.4">
      <c r="B241" s="11"/>
      <c r="C241" s="33"/>
      <c r="D241" s="34"/>
      <c r="E241" s="34"/>
      <c r="F241" s="34"/>
      <c r="G241" s="34"/>
      <c r="H241" s="34"/>
      <c r="I241" s="34"/>
      <c r="J241" s="34"/>
      <c r="K241" s="34"/>
      <c r="L241" s="34"/>
      <c r="M241" s="34"/>
      <c r="N241" s="34"/>
      <c r="O241" s="35"/>
      <c r="P241" s="12"/>
      <c r="AA241" s="13"/>
    </row>
    <row r="242" spans="2:29" ht="18.75" customHeight="1" x14ac:dyDescent="0.4">
      <c r="B242" s="14"/>
      <c r="C242" s="15"/>
      <c r="D242" s="15"/>
      <c r="E242" s="15"/>
      <c r="F242" s="15"/>
      <c r="G242" s="15"/>
      <c r="H242" s="15"/>
      <c r="I242" s="15"/>
      <c r="J242" s="15"/>
      <c r="K242" s="15"/>
      <c r="L242" s="15"/>
      <c r="M242" s="15"/>
      <c r="N242" s="15"/>
      <c r="O242" s="15"/>
      <c r="P242" s="16"/>
      <c r="AA242" s="13"/>
    </row>
    <row r="243" spans="2:29" ht="18.75" customHeight="1" x14ac:dyDescent="0.4">
      <c r="B243" s="2"/>
    </row>
    <row r="244" spans="2:29" ht="18.75" customHeight="1" x14ac:dyDescent="0.4">
      <c r="B244" s="2" t="s">
        <v>130</v>
      </c>
    </row>
    <row r="245" spans="2:29" ht="113.25" customHeight="1" x14ac:dyDescent="0.4">
      <c r="B245" s="37" t="s">
        <v>178</v>
      </c>
      <c r="C245" s="37"/>
      <c r="D245" s="37"/>
      <c r="E245" s="37"/>
      <c r="F245" s="37"/>
      <c r="G245" s="37"/>
      <c r="H245" s="37"/>
      <c r="I245" s="37"/>
      <c r="J245" s="37"/>
      <c r="K245" s="37"/>
      <c r="L245" s="37"/>
      <c r="M245" s="37"/>
      <c r="N245" s="37"/>
      <c r="O245" s="37"/>
      <c r="P245" s="37"/>
    </row>
    <row r="246" spans="2:29" ht="18.75" customHeight="1" x14ac:dyDescent="0.4">
      <c r="B246" s="7" t="s">
        <v>1</v>
      </c>
      <c r="C246" s="8"/>
      <c r="D246" s="8"/>
      <c r="E246" s="8"/>
      <c r="F246" s="8"/>
      <c r="G246" s="8"/>
      <c r="H246" s="8"/>
      <c r="I246" s="8"/>
      <c r="J246" s="8"/>
      <c r="K246" s="8"/>
      <c r="L246" s="8"/>
      <c r="M246" s="8"/>
      <c r="N246" s="8"/>
      <c r="O246" s="8"/>
      <c r="P246" s="9"/>
      <c r="Z246" s="3" t="str">
        <f>ADDRESS(ROW(AA246),COLUMN(AA246))</f>
        <v>$AA$246</v>
      </c>
      <c r="AA246" s="13">
        <v>0</v>
      </c>
    </row>
    <row r="247" spans="2:29" ht="18.75" customHeight="1" x14ac:dyDescent="0.4">
      <c r="B247" s="24"/>
      <c r="C247" s="1" t="s">
        <v>131</v>
      </c>
      <c r="P247" s="12"/>
    </row>
    <row r="248" spans="2:29" ht="18.75" customHeight="1" x14ac:dyDescent="0.4">
      <c r="B248" s="24"/>
      <c r="C248" s="1" t="s">
        <v>132</v>
      </c>
      <c r="P248" s="12"/>
    </row>
    <row r="249" spans="2:29" ht="18.75" customHeight="1" x14ac:dyDescent="0.4">
      <c r="B249" s="24"/>
      <c r="C249" s="1" t="s">
        <v>133</v>
      </c>
      <c r="P249" s="12"/>
    </row>
    <row r="250" spans="2:29" ht="18.75" customHeight="1" x14ac:dyDescent="0.4">
      <c r="B250" s="25"/>
      <c r="C250" s="15" t="s">
        <v>134</v>
      </c>
      <c r="D250" s="15"/>
      <c r="E250" s="15"/>
      <c r="F250" s="15"/>
      <c r="G250" s="15"/>
      <c r="H250" s="15"/>
      <c r="I250" s="15"/>
      <c r="J250" s="15"/>
      <c r="K250" s="15"/>
      <c r="L250" s="15"/>
      <c r="M250" s="15"/>
      <c r="N250" s="15"/>
      <c r="O250" s="15"/>
      <c r="P250" s="16"/>
    </row>
    <row r="251" spans="2:29" ht="18.75" customHeight="1" x14ac:dyDescent="0.4">
      <c r="B251" s="2"/>
    </row>
    <row r="252" spans="2:29" ht="86.25" customHeight="1" x14ac:dyDescent="0.4">
      <c r="B252" s="37" t="s">
        <v>179</v>
      </c>
      <c r="C252" s="37"/>
      <c r="D252" s="37"/>
      <c r="E252" s="37"/>
      <c r="F252" s="37"/>
      <c r="G252" s="37"/>
      <c r="H252" s="37"/>
      <c r="I252" s="37"/>
      <c r="J252" s="37"/>
      <c r="K252" s="37"/>
      <c r="L252" s="37"/>
      <c r="M252" s="37"/>
      <c r="N252" s="37"/>
      <c r="O252" s="37"/>
      <c r="P252" s="37"/>
    </row>
    <row r="253" spans="2:29" ht="18.75" customHeight="1" x14ac:dyDescent="0.4">
      <c r="B253" s="7" t="s">
        <v>3</v>
      </c>
      <c r="C253" s="8"/>
      <c r="D253" s="8"/>
      <c r="E253" s="8"/>
      <c r="F253" s="8"/>
      <c r="G253" s="8"/>
      <c r="H253" s="8"/>
      <c r="I253" s="8"/>
      <c r="J253" s="8"/>
      <c r="K253" s="8"/>
      <c r="L253" s="8"/>
      <c r="M253" s="8"/>
      <c r="N253" s="8"/>
      <c r="O253" s="8"/>
      <c r="P253" s="9"/>
      <c r="Z253" s="3" t="str">
        <f>ADDRESS(ROW(AC253),COLUMN(AC253))</f>
        <v>$AC$253</v>
      </c>
      <c r="AA253" s="21">
        <f>COUNTIF(AA254:AA264,TRUE)</f>
        <v>0</v>
      </c>
      <c r="AC253" s="10" t="str">
        <f>_xlfn.TEXTJOIN(",",1,AC254:AC264)</f>
        <v/>
      </c>
    </row>
    <row r="254" spans="2:29" ht="18.75" customHeight="1" x14ac:dyDescent="0.4">
      <c r="B254" s="11"/>
      <c r="C254" s="1" t="s">
        <v>135</v>
      </c>
      <c r="P254" s="12"/>
      <c r="AA254" s="4" t="b">
        <v>0</v>
      </c>
      <c r="AB254" s="1">
        <v>1</v>
      </c>
      <c r="AC254" s="1" t="str">
        <f>IF(AA254,AB254,"")</f>
        <v/>
      </c>
    </row>
    <row r="255" spans="2:29" ht="18.75" customHeight="1" x14ac:dyDescent="0.4">
      <c r="B255" s="11"/>
      <c r="C255" s="1" t="s">
        <v>136</v>
      </c>
      <c r="P255" s="12"/>
      <c r="AA255" s="4" t="b">
        <v>0</v>
      </c>
      <c r="AB255" s="1">
        <v>2</v>
      </c>
      <c r="AC255" s="1" t="str">
        <f t="shared" ref="AC255:AC264" si="8">IF(AA255,AB255,"")</f>
        <v/>
      </c>
    </row>
    <row r="256" spans="2:29" ht="18.75" customHeight="1" x14ac:dyDescent="0.4">
      <c r="B256" s="11"/>
      <c r="C256" s="1" t="s">
        <v>137</v>
      </c>
      <c r="P256" s="12"/>
      <c r="AA256" s="4" t="b">
        <v>0</v>
      </c>
      <c r="AB256" s="1">
        <v>3</v>
      </c>
      <c r="AC256" s="1" t="str">
        <f t="shared" si="8"/>
        <v/>
      </c>
    </row>
    <row r="257" spans="2:29" ht="18.75" customHeight="1" x14ac:dyDescent="0.4">
      <c r="B257" s="11"/>
      <c r="C257" s="1" t="s">
        <v>138</v>
      </c>
      <c r="P257" s="12"/>
      <c r="AA257" s="4" t="b">
        <v>0</v>
      </c>
      <c r="AB257" s="1">
        <v>4</v>
      </c>
      <c r="AC257" s="1" t="str">
        <f t="shared" si="8"/>
        <v/>
      </c>
    </row>
    <row r="258" spans="2:29" ht="18.75" customHeight="1" x14ac:dyDescent="0.4">
      <c r="B258" s="11"/>
      <c r="C258" s="1" t="s">
        <v>139</v>
      </c>
      <c r="P258" s="12"/>
      <c r="AA258" s="4" t="b">
        <v>0</v>
      </c>
      <c r="AB258" s="1">
        <v>5</v>
      </c>
      <c r="AC258" s="1" t="str">
        <f t="shared" si="8"/>
        <v/>
      </c>
    </row>
    <row r="259" spans="2:29" ht="18.75" customHeight="1" x14ac:dyDescent="0.4">
      <c r="B259" s="11"/>
      <c r="C259" s="1" t="s">
        <v>140</v>
      </c>
      <c r="P259" s="12"/>
      <c r="AA259" s="4" t="b">
        <v>0</v>
      </c>
      <c r="AB259" s="1">
        <v>6</v>
      </c>
      <c r="AC259" s="1" t="str">
        <f t="shared" si="8"/>
        <v/>
      </c>
    </row>
    <row r="260" spans="2:29" ht="18.75" customHeight="1" x14ac:dyDescent="0.4">
      <c r="B260" s="11"/>
      <c r="C260" s="1" t="s">
        <v>141</v>
      </c>
      <c r="P260" s="12"/>
      <c r="AA260" s="4" t="b">
        <v>0</v>
      </c>
      <c r="AB260" s="1">
        <v>7</v>
      </c>
      <c r="AC260" s="1" t="str">
        <f t="shared" si="8"/>
        <v/>
      </c>
    </row>
    <row r="261" spans="2:29" ht="18.75" customHeight="1" x14ac:dyDescent="0.4">
      <c r="B261" s="11"/>
      <c r="C261" s="1" t="s">
        <v>142</v>
      </c>
      <c r="P261" s="12"/>
      <c r="AA261" s="4" t="b">
        <v>0</v>
      </c>
      <c r="AB261" s="1">
        <v>8</v>
      </c>
      <c r="AC261" s="1" t="str">
        <f t="shared" si="8"/>
        <v/>
      </c>
    </row>
    <row r="262" spans="2:29" ht="18.75" customHeight="1" x14ac:dyDescent="0.4">
      <c r="B262" s="11"/>
      <c r="C262" s="1" t="s">
        <v>143</v>
      </c>
      <c r="P262" s="12"/>
      <c r="AA262" s="4" t="b">
        <v>0</v>
      </c>
      <c r="AB262" s="1">
        <v>9</v>
      </c>
      <c r="AC262" s="1" t="str">
        <f t="shared" si="8"/>
        <v/>
      </c>
    </row>
    <row r="263" spans="2:29" ht="18.75" customHeight="1" x14ac:dyDescent="0.4">
      <c r="B263" s="11"/>
      <c r="C263" s="1" t="s">
        <v>144</v>
      </c>
      <c r="P263" s="12"/>
      <c r="AA263" s="4" t="b">
        <v>0</v>
      </c>
      <c r="AB263" s="1">
        <v>10</v>
      </c>
      <c r="AC263" s="1" t="str">
        <f t="shared" si="8"/>
        <v/>
      </c>
    </row>
    <row r="264" spans="2:29" ht="18.75" customHeight="1" x14ac:dyDescent="0.4">
      <c r="B264" s="11"/>
      <c r="C264" s="1" t="s">
        <v>153</v>
      </c>
      <c r="P264" s="12"/>
      <c r="AA264" s="4" t="b">
        <v>0</v>
      </c>
      <c r="AB264" s="1">
        <v>11</v>
      </c>
      <c r="AC264" s="1" t="str">
        <f t="shared" si="8"/>
        <v/>
      </c>
    </row>
    <row r="265" spans="2:29" ht="18.75" customHeight="1" x14ac:dyDescent="0.4">
      <c r="B265" s="11"/>
      <c r="C265" s="27"/>
      <c r="D265" s="28"/>
      <c r="E265" s="28"/>
      <c r="F265" s="28"/>
      <c r="G265" s="28"/>
      <c r="H265" s="28"/>
      <c r="I265" s="28"/>
      <c r="J265" s="28"/>
      <c r="K265" s="28"/>
      <c r="L265" s="28"/>
      <c r="M265" s="28"/>
      <c r="N265" s="28"/>
      <c r="O265" s="29"/>
      <c r="P265" s="12"/>
      <c r="Z265" s="3" t="str">
        <f>ADDRESS(ROW(AA265),COLUMN(AA265))</f>
        <v>$AA$265</v>
      </c>
      <c r="AA265" s="13">
        <f>C265</f>
        <v>0</v>
      </c>
    </row>
    <row r="266" spans="2:29" ht="18.75" customHeight="1" x14ac:dyDescent="0.4">
      <c r="B266" s="11"/>
      <c r="C266" s="30"/>
      <c r="D266" s="31"/>
      <c r="E266" s="31"/>
      <c r="F266" s="31"/>
      <c r="G266" s="31"/>
      <c r="H266" s="31"/>
      <c r="I266" s="31"/>
      <c r="J266" s="31"/>
      <c r="K266" s="31"/>
      <c r="L266" s="31"/>
      <c r="M266" s="31"/>
      <c r="N266" s="31"/>
      <c r="O266" s="32"/>
      <c r="P266" s="12"/>
      <c r="AA266" s="13"/>
    </row>
    <row r="267" spans="2:29" ht="18.75" customHeight="1" x14ac:dyDescent="0.4">
      <c r="B267" s="11"/>
      <c r="C267" s="33"/>
      <c r="D267" s="34"/>
      <c r="E267" s="34"/>
      <c r="F267" s="34"/>
      <c r="G267" s="34"/>
      <c r="H267" s="34"/>
      <c r="I267" s="34"/>
      <c r="J267" s="34"/>
      <c r="K267" s="34"/>
      <c r="L267" s="34"/>
      <c r="M267" s="34"/>
      <c r="N267" s="34"/>
      <c r="O267" s="35"/>
      <c r="P267" s="12"/>
      <c r="AA267" s="13"/>
    </row>
    <row r="268" spans="2:29" ht="18.75" customHeight="1" x14ac:dyDescent="0.4">
      <c r="B268" s="14"/>
      <c r="C268" s="15"/>
      <c r="D268" s="15"/>
      <c r="E268" s="15"/>
      <c r="F268" s="15"/>
      <c r="G268" s="15"/>
      <c r="H268" s="15"/>
      <c r="I268" s="15"/>
      <c r="J268" s="15"/>
      <c r="K268" s="15"/>
      <c r="L268" s="15"/>
      <c r="M268" s="15"/>
      <c r="N268" s="15"/>
      <c r="O268" s="15"/>
      <c r="P268" s="16"/>
      <c r="AA268" s="13"/>
    </row>
    <row r="269" spans="2:29" ht="18.75" customHeight="1" x14ac:dyDescent="0.4">
      <c r="B269" s="2"/>
    </row>
    <row r="270" spans="2:29" ht="38.25" customHeight="1" x14ac:dyDescent="0.4">
      <c r="B270" s="37" t="s">
        <v>145</v>
      </c>
      <c r="C270" s="37"/>
      <c r="D270" s="37"/>
      <c r="E270" s="37"/>
      <c r="F270" s="37"/>
      <c r="G270" s="37"/>
      <c r="H270" s="37"/>
      <c r="I270" s="37"/>
      <c r="J270" s="37"/>
      <c r="K270" s="37"/>
      <c r="L270" s="37"/>
      <c r="M270" s="37"/>
      <c r="N270" s="37"/>
      <c r="O270" s="37"/>
      <c r="P270" s="37"/>
    </row>
    <row r="271" spans="2:29" ht="18.75" customHeight="1" x14ac:dyDescent="0.4">
      <c r="B271" s="7" t="s">
        <v>3</v>
      </c>
      <c r="C271" s="8"/>
      <c r="D271" s="8"/>
      <c r="E271" s="8"/>
      <c r="F271" s="8"/>
      <c r="G271" s="8"/>
      <c r="H271" s="8"/>
      <c r="I271" s="8"/>
      <c r="J271" s="8"/>
      <c r="K271" s="8"/>
      <c r="L271" s="8"/>
      <c r="M271" s="8"/>
      <c r="N271" s="8"/>
      <c r="O271" s="8"/>
      <c r="P271" s="9"/>
      <c r="Z271" s="3" t="str">
        <f>ADDRESS(ROW(AC271),COLUMN(AC271))</f>
        <v>$AC$271</v>
      </c>
      <c r="AA271" s="21">
        <f>COUNTIF(AA272:AA278,TRUE)</f>
        <v>0</v>
      </c>
      <c r="AC271" s="10" t="str">
        <f>_xlfn.TEXTJOIN(",",1,AC272:AC278)</f>
        <v/>
      </c>
    </row>
    <row r="272" spans="2:29" ht="18.75" customHeight="1" x14ac:dyDescent="0.4">
      <c r="B272" s="11"/>
      <c r="C272" s="1" t="s">
        <v>146</v>
      </c>
      <c r="P272" s="12"/>
      <c r="AA272" s="4" t="b">
        <v>0</v>
      </c>
      <c r="AB272" s="1">
        <v>1</v>
      </c>
      <c r="AC272" s="1" t="str">
        <f>IF(AA272,AB272,"")</f>
        <v/>
      </c>
    </row>
    <row r="273" spans="2:29" ht="18.75" customHeight="1" x14ac:dyDescent="0.4">
      <c r="B273" s="11"/>
      <c r="C273" s="1" t="s">
        <v>147</v>
      </c>
      <c r="P273" s="12"/>
      <c r="AA273" s="4" t="b">
        <v>0</v>
      </c>
      <c r="AB273" s="1">
        <v>2</v>
      </c>
      <c r="AC273" s="1" t="str">
        <f t="shared" ref="AC273:AC278" si="9">IF(AA273,AB273,"")</f>
        <v/>
      </c>
    </row>
    <row r="274" spans="2:29" ht="18.75" customHeight="1" x14ac:dyDescent="0.4">
      <c r="B274" s="11"/>
      <c r="C274" s="1" t="s">
        <v>148</v>
      </c>
      <c r="P274" s="12"/>
      <c r="AA274" s="4" t="b">
        <v>0</v>
      </c>
      <c r="AB274" s="1">
        <v>3</v>
      </c>
      <c r="AC274" s="1" t="str">
        <f t="shared" si="9"/>
        <v/>
      </c>
    </row>
    <row r="275" spans="2:29" ht="18.75" customHeight="1" x14ac:dyDescent="0.4">
      <c r="B275" s="11"/>
      <c r="C275" s="1" t="s">
        <v>149</v>
      </c>
      <c r="P275" s="12"/>
      <c r="AA275" s="4" t="b">
        <v>0</v>
      </c>
      <c r="AB275" s="1">
        <v>4</v>
      </c>
      <c r="AC275" s="1" t="str">
        <f t="shared" si="9"/>
        <v/>
      </c>
    </row>
    <row r="276" spans="2:29" ht="18.75" customHeight="1" x14ac:dyDescent="0.4">
      <c r="B276" s="11"/>
      <c r="C276" s="1" t="s">
        <v>150</v>
      </c>
      <c r="P276" s="12"/>
      <c r="AA276" s="4" t="b">
        <v>0</v>
      </c>
      <c r="AB276" s="1">
        <v>5</v>
      </c>
      <c r="AC276" s="1" t="str">
        <f t="shared" si="9"/>
        <v/>
      </c>
    </row>
    <row r="277" spans="2:29" ht="18.75" customHeight="1" x14ac:dyDescent="0.4">
      <c r="B277" s="11"/>
      <c r="C277" s="1" t="s">
        <v>151</v>
      </c>
      <c r="P277" s="12"/>
      <c r="AA277" s="4" t="b">
        <v>0</v>
      </c>
      <c r="AB277" s="1">
        <v>6</v>
      </c>
      <c r="AC277" s="1" t="str">
        <f t="shared" si="9"/>
        <v/>
      </c>
    </row>
    <row r="278" spans="2:29" ht="18.75" customHeight="1" x14ac:dyDescent="0.4">
      <c r="B278" s="11"/>
      <c r="C278" s="1" t="s">
        <v>49</v>
      </c>
      <c r="P278" s="12"/>
      <c r="AA278" s="4" t="b">
        <v>0</v>
      </c>
      <c r="AB278" s="1">
        <v>7</v>
      </c>
      <c r="AC278" s="1" t="str">
        <f t="shared" si="9"/>
        <v/>
      </c>
    </row>
    <row r="279" spans="2:29" ht="18.75" customHeight="1" x14ac:dyDescent="0.4">
      <c r="B279" s="11"/>
      <c r="C279" s="27"/>
      <c r="D279" s="28"/>
      <c r="E279" s="28"/>
      <c r="F279" s="28"/>
      <c r="G279" s="28"/>
      <c r="H279" s="28"/>
      <c r="I279" s="28"/>
      <c r="J279" s="28"/>
      <c r="K279" s="28"/>
      <c r="L279" s="28"/>
      <c r="M279" s="28"/>
      <c r="N279" s="28"/>
      <c r="O279" s="29"/>
      <c r="P279" s="12"/>
      <c r="Z279" s="3" t="str">
        <f>ADDRESS(ROW(AA279),COLUMN(AA279))</f>
        <v>$AA$279</v>
      </c>
      <c r="AA279" s="13">
        <f>C279</f>
        <v>0</v>
      </c>
    </row>
    <row r="280" spans="2:29" ht="18.75" customHeight="1" x14ac:dyDescent="0.4">
      <c r="B280" s="11"/>
      <c r="C280" s="30"/>
      <c r="D280" s="31"/>
      <c r="E280" s="31"/>
      <c r="F280" s="31"/>
      <c r="G280" s="31"/>
      <c r="H280" s="31"/>
      <c r="I280" s="31"/>
      <c r="J280" s="31"/>
      <c r="K280" s="31"/>
      <c r="L280" s="31"/>
      <c r="M280" s="31"/>
      <c r="N280" s="31"/>
      <c r="O280" s="32"/>
      <c r="P280" s="12"/>
      <c r="AA280" s="13"/>
    </row>
    <row r="281" spans="2:29" ht="18.75" customHeight="1" x14ac:dyDescent="0.4">
      <c r="B281" s="11"/>
      <c r="C281" s="33"/>
      <c r="D281" s="34"/>
      <c r="E281" s="34"/>
      <c r="F281" s="34"/>
      <c r="G281" s="34"/>
      <c r="H281" s="34"/>
      <c r="I281" s="34"/>
      <c r="J281" s="34"/>
      <c r="K281" s="34"/>
      <c r="L281" s="34"/>
      <c r="M281" s="34"/>
      <c r="N281" s="34"/>
      <c r="O281" s="35"/>
      <c r="P281" s="12"/>
      <c r="AA281" s="13"/>
    </row>
    <row r="282" spans="2:29" ht="18.75" customHeight="1" x14ac:dyDescent="0.4">
      <c r="B282" s="14"/>
      <c r="C282" s="15"/>
      <c r="D282" s="15"/>
      <c r="E282" s="15"/>
      <c r="F282" s="15"/>
      <c r="G282" s="15"/>
      <c r="H282" s="15"/>
      <c r="I282" s="15"/>
      <c r="J282" s="15"/>
      <c r="K282" s="15"/>
      <c r="L282" s="15"/>
      <c r="M282" s="15"/>
      <c r="N282" s="15"/>
      <c r="O282" s="15"/>
      <c r="P282" s="16"/>
      <c r="AA282" s="13"/>
    </row>
    <row r="283" spans="2:29" ht="18.75" customHeight="1" x14ac:dyDescent="0.4">
      <c r="AA283" s="13"/>
    </row>
    <row r="284" spans="2:29" ht="18.75" customHeight="1" x14ac:dyDescent="0.4">
      <c r="B284" s="26" t="s">
        <v>154</v>
      </c>
      <c r="AA284" s="13"/>
    </row>
    <row r="285" spans="2:29" ht="60.75" customHeight="1" x14ac:dyDescent="0.4">
      <c r="B285" s="39" t="s">
        <v>176</v>
      </c>
      <c r="C285" s="40"/>
      <c r="D285" s="40"/>
      <c r="E285" s="40"/>
      <c r="F285" s="40"/>
      <c r="G285" s="40"/>
      <c r="H285" s="40"/>
      <c r="I285" s="40"/>
      <c r="J285" s="40"/>
      <c r="K285" s="40"/>
      <c r="L285" s="40"/>
      <c r="M285" s="40"/>
      <c r="N285" s="40"/>
      <c r="O285" s="40"/>
      <c r="P285" s="40"/>
    </row>
    <row r="286" spans="2:29" ht="18.75" customHeight="1" x14ac:dyDescent="0.4">
      <c r="B286" s="7" t="s">
        <v>155</v>
      </c>
      <c r="C286" s="8"/>
      <c r="D286" s="8"/>
      <c r="E286" s="8"/>
      <c r="F286" s="8"/>
      <c r="G286" s="8"/>
      <c r="H286" s="8"/>
      <c r="I286" s="8"/>
      <c r="J286" s="8"/>
      <c r="K286" s="8"/>
      <c r="L286" s="20"/>
      <c r="M286" s="8"/>
      <c r="N286" s="8"/>
      <c r="O286" s="8"/>
      <c r="P286" s="9"/>
      <c r="Z286" s="3" t="str">
        <f>ADDRESS(ROW(AC286),COLUMN(AC286))</f>
        <v>$AC$286</v>
      </c>
      <c r="AA286" s="21">
        <f>COUNTIF(AA287:AA297,TRUE)</f>
        <v>0</v>
      </c>
      <c r="AC286" s="10" t="str">
        <f>_xlfn.TEXTJOIN(",",1,AC287:AC297)</f>
        <v/>
      </c>
    </row>
    <row r="287" spans="2:29" ht="18.75" customHeight="1" x14ac:dyDescent="0.4">
      <c r="B287" s="11"/>
      <c r="C287" s="1" t="s">
        <v>156</v>
      </c>
      <c r="P287" s="12"/>
      <c r="AA287" s="4" t="b">
        <v>0</v>
      </c>
      <c r="AB287" s="1">
        <v>1</v>
      </c>
      <c r="AC287" s="1" t="str">
        <f t="shared" ref="AC287:AC297" si="10">IF(AA287,AB287,"")</f>
        <v/>
      </c>
    </row>
    <row r="288" spans="2:29" ht="18.75" customHeight="1" x14ac:dyDescent="0.4">
      <c r="B288" s="11"/>
      <c r="C288" s="1" t="s">
        <v>157</v>
      </c>
      <c r="P288" s="12"/>
      <c r="AA288" s="4" t="b">
        <v>0</v>
      </c>
      <c r="AB288" s="1">
        <v>2</v>
      </c>
      <c r="AC288" s="1" t="str">
        <f t="shared" si="10"/>
        <v/>
      </c>
    </row>
    <row r="289" spans="2:29" ht="18.75" customHeight="1" x14ac:dyDescent="0.4">
      <c r="B289" s="11"/>
      <c r="C289" s="1" t="s">
        <v>158</v>
      </c>
      <c r="P289" s="12"/>
      <c r="AA289" s="4" t="b">
        <v>0</v>
      </c>
      <c r="AB289" s="1">
        <v>3</v>
      </c>
      <c r="AC289" s="1" t="str">
        <f t="shared" si="10"/>
        <v/>
      </c>
    </row>
    <row r="290" spans="2:29" ht="18.75" customHeight="1" x14ac:dyDescent="0.4">
      <c r="B290" s="11"/>
      <c r="C290" s="1" t="s">
        <v>159</v>
      </c>
      <c r="P290" s="12"/>
      <c r="AA290" s="4" t="b">
        <v>0</v>
      </c>
      <c r="AB290" s="1">
        <v>4</v>
      </c>
      <c r="AC290" s="1" t="str">
        <f t="shared" si="10"/>
        <v/>
      </c>
    </row>
    <row r="291" spans="2:29" ht="18.75" customHeight="1" x14ac:dyDescent="0.4">
      <c r="B291" s="11"/>
      <c r="C291" s="1" t="s">
        <v>160</v>
      </c>
      <c r="P291" s="12"/>
      <c r="AA291" s="4" t="b">
        <v>0</v>
      </c>
      <c r="AB291" s="1">
        <v>5</v>
      </c>
      <c r="AC291" s="1" t="str">
        <f t="shared" si="10"/>
        <v/>
      </c>
    </row>
    <row r="292" spans="2:29" ht="18.75" customHeight="1" x14ac:dyDescent="0.4">
      <c r="B292" s="11"/>
      <c r="C292" s="1" t="s">
        <v>161</v>
      </c>
      <c r="P292" s="12"/>
      <c r="AA292" s="4" t="b">
        <v>0</v>
      </c>
      <c r="AB292" s="1">
        <v>6</v>
      </c>
      <c r="AC292" s="1" t="str">
        <f t="shared" si="10"/>
        <v/>
      </c>
    </row>
    <row r="293" spans="2:29" ht="18.75" customHeight="1" x14ac:dyDescent="0.4">
      <c r="B293" s="11"/>
      <c r="C293" s="1" t="s">
        <v>162</v>
      </c>
      <c r="P293" s="12"/>
      <c r="AA293" s="4" t="b">
        <v>0</v>
      </c>
      <c r="AB293" s="1">
        <v>7</v>
      </c>
      <c r="AC293" s="1" t="str">
        <f t="shared" si="10"/>
        <v/>
      </c>
    </row>
    <row r="294" spans="2:29" ht="18.75" customHeight="1" x14ac:dyDescent="0.4">
      <c r="B294" s="11"/>
      <c r="C294" s="1" t="s">
        <v>163</v>
      </c>
      <c r="P294" s="12"/>
      <c r="AA294" s="4" t="b">
        <v>0</v>
      </c>
      <c r="AB294" s="1">
        <v>8</v>
      </c>
      <c r="AC294" s="1" t="str">
        <f t="shared" si="10"/>
        <v/>
      </c>
    </row>
    <row r="295" spans="2:29" ht="18.75" customHeight="1" x14ac:dyDescent="0.4">
      <c r="B295" s="11"/>
      <c r="C295" s="1" t="s">
        <v>164</v>
      </c>
      <c r="P295" s="12"/>
      <c r="AA295" s="4" t="b">
        <v>0</v>
      </c>
      <c r="AB295" s="1">
        <v>9</v>
      </c>
      <c r="AC295" s="1" t="str">
        <f t="shared" si="10"/>
        <v/>
      </c>
    </row>
    <row r="296" spans="2:29" ht="18.75" customHeight="1" x14ac:dyDescent="0.4">
      <c r="B296" s="11"/>
      <c r="C296" s="1" t="s">
        <v>165</v>
      </c>
      <c r="P296" s="12"/>
      <c r="AA296" s="4" t="b">
        <v>0</v>
      </c>
      <c r="AB296" s="1">
        <v>10</v>
      </c>
      <c r="AC296" s="1" t="str">
        <f t="shared" si="10"/>
        <v/>
      </c>
    </row>
    <row r="297" spans="2:29" ht="18.75" customHeight="1" x14ac:dyDescent="0.4">
      <c r="B297" s="11"/>
      <c r="C297" s="1" t="s">
        <v>153</v>
      </c>
      <c r="P297" s="12"/>
      <c r="AA297" s="4" t="b">
        <v>0</v>
      </c>
      <c r="AB297" s="1">
        <v>11</v>
      </c>
      <c r="AC297" s="1" t="str">
        <f t="shared" si="10"/>
        <v/>
      </c>
    </row>
    <row r="298" spans="2:29" ht="18.75" customHeight="1" x14ac:dyDescent="0.4">
      <c r="B298" s="11"/>
      <c r="C298" s="27"/>
      <c r="D298" s="28"/>
      <c r="E298" s="28"/>
      <c r="F298" s="28"/>
      <c r="G298" s="28"/>
      <c r="H298" s="28"/>
      <c r="I298" s="28"/>
      <c r="J298" s="28"/>
      <c r="K298" s="28"/>
      <c r="L298" s="28"/>
      <c r="M298" s="28"/>
      <c r="N298" s="28"/>
      <c r="O298" s="29"/>
      <c r="P298" s="12"/>
      <c r="Z298" s="3" t="str">
        <f>ADDRESS(ROW(AA298),COLUMN(AA298))</f>
        <v>$AA$298</v>
      </c>
      <c r="AA298" s="13">
        <f>C298</f>
        <v>0</v>
      </c>
    </row>
    <row r="299" spans="2:29" ht="18.75" customHeight="1" x14ac:dyDescent="0.4">
      <c r="B299" s="11"/>
      <c r="C299" s="30"/>
      <c r="D299" s="31"/>
      <c r="E299" s="31"/>
      <c r="F299" s="31"/>
      <c r="G299" s="31"/>
      <c r="H299" s="31"/>
      <c r="I299" s="31"/>
      <c r="J299" s="31"/>
      <c r="K299" s="31"/>
      <c r="L299" s="31"/>
      <c r="M299" s="31"/>
      <c r="N299" s="31"/>
      <c r="O299" s="32"/>
      <c r="P299" s="12"/>
    </row>
    <row r="300" spans="2:29" ht="18.75" customHeight="1" x14ac:dyDescent="0.4">
      <c r="B300" s="11"/>
      <c r="C300" s="33"/>
      <c r="D300" s="34"/>
      <c r="E300" s="34"/>
      <c r="F300" s="34"/>
      <c r="G300" s="34"/>
      <c r="H300" s="34"/>
      <c r="I300" s="34"/>
      <c r="J300" s="34"/>
      <c r="K300" s="34"/>
      <c r="L300" s="34"/>
      <c r="M300" s="34"/>
      <c r="N300" s="34"/>
      <c r="O300" s="35"/>
      <c r="P300" s="12"/>
    </row>
    <row r="301" spans="2:29" ht="18.75" customHeight="1" x14ac:dyDescent="0.4">
      <c r="B301" s="14"/>
      <c r="C301" s="15"/>
      <c r="D301" s="15"/>
      <c r="E301" s="15"/>
      <c r="F301" s="15"/>
      <c r="G301" s="15"/>
      <c r="H301" s="15"/>
      <c r="I301" s="15"/>
      <c r="J301" s="15"/>
      <c r="K301" s="15"/>
      <c r="L301" s="15"/>
      <c r="M301" s="15"/>
      <c r="N301" s="15"/>
      <c r="O301" s="15"/>
      <c r="P301" s="16"/>
    </row>
    <row r="302" spans="2:29" ht="18.75" customHeight="1" x14ac:dyDescent="0.4"/>
    <row r="303" spans="2:29" ht="18.75" customHeight="1" x14ac:dyDescent="0.4">
      <c r="B303" s="36" t="s">
        <v>166</v>
      </c>
      <c r="C303" s="36"/>
      <c r="D303" s="36"/>
      <c r="E303" s="36"/>
      <c r="F303" s="36"/>
      <c r="G303" s="36"/>
      <c r="H303" s="36"/>
      <c r="I303" s="36"/>
      <c r="J303" s="36"/>
      <c r="K303" s="36"/>
      <c r="L303" s="36"/>
      <c r="M303" s="36"/>
      <c r="N303" s="36"/>
      <c r="O303" s="36"/>
      <c r="P303" s="36"/>
    </row>
    <row r="304" spans="2:29" ht="18.75" customHeight="1" x14ac:dyDescent="0.4">
      <c r="B304" s="7" t="s">
        <v>3</v>
      </c>
      <c r="C304" s="8"/>
      <c r="D304" s="8"/>
      <c r="E304" s="8"/>
      <c r="F304" s="8"/>
      <c r="G304" s="8"/>
      <c r="H304" s="8"/>
      <c r="I304" s="8"/>
      <c r="J304" s="8"/>
      <c r="K304" s="8"/>
      <c r="L304" s="8"/>
      <c r="M304" s="8"/>
      <c r="N304" s="8"/>
      <c r="O304" s="8"/>
      <c r="P304" s="9"/>
      <c r="Z304" s="3" t="str">
        <f>ADDRESS(ROW(AC304),COLUMN(AC304))</f>
        <v>$AC$304</v>
      </c>
      <c r="AA304" s="21">
        <f>COUNTIF(AA305:AA313,TRUE)</f>
        <v>0</v>
      </c>
      <c r="AC304" s="10" t="str">
        <f>_xlfn.TEXTJOIN(",",1,AC305:AC313)</f>
        <v/>
      </c>
    </row>
    <row r="305" spans="2:29" ht="18.75" customHeight="1" x14ac:dyDescent="0.4">
      <c r="B305" s="11"/>
      <c r="C305" s="1" t="s">
        <v>167</v>
      </c>
      <c r="P305" s="12"/>
      <c r="AA305" s="4" t="b">
        <v>0</v>
      </c>
      <c r="AB305" s="1">
        <v>1</v>
      </c>
      <c r="AC305" s="1" t="str">
        <f>IF(AA305,AB305,"")</f>
        <v/>
      </c>
    </row>
    <row r="306" spans="2:29" ht="18.75" customHeight="1" x14ac:dyDescent="0.4">
      <c r="B306" s="11"/>
      <c r="C306" s="1" t="s">
        <v>168</v>
      </c>
      <c r="P306" s="12"/>
      <c r="AA306" s="4" t="b">
        <v>0</v>
      </c>
      <c r="AB306" s="1">
        <v>2</v>
      </c>
      <c r="AC306" s="1" t="str">
        <f t="shared" ref="AC306:AC311" si="11">IF(AA306,AB306,"")</f>
        <v/>
      </c>
    </row>
    <row r="307" spans="2:29" ht="18.75" customHeight="1" x14ac:dyDescent="0.4">
      <c r="B307" s="11"/>
      <c r="C307" s="1" t="s">
        <v>169</v>
      </c>
      <c r="P307" s="12"/>
      <c r="AA307" s="4" t="b">
        <v>0</v>
      </c>
      <c r="AB307" s="1">
        <v>3</v>
      </c>
      <c r="AC307" s="1" t="str">
        <f t="shared" si="11"/>
        <v/>
      </c>
    </row>
    <row r="308" spans="2:29" ht="18.75" customHeight="1" x14ac:dyDescent="0.4">
      <c r="B308" s="11"/>
      <c r="C308" s="1" t="s">
        <v>170</v>
      </c>
      <c r="P308" s="12"/>
      <c r="AA308" s="4" t="b">
        <v>0</v>
      </c>
      <c r="AB308" s="1">
        <v>4</v>
      </c>
      <c r="AC308" s="1" t="str">
        <f t="shared" si="11"/>
        <v/>
      </c>
    </row>
    <row r="309" spans="2:29" ht="18.75" customHeight="1" x14ac:dyDescent="0.4">
      <c r="B309" s="11"/>
      <c r="C309" s="1" t="s">
        <v>171</v>
      </c>
      <c r="P309" s="12"/>
      <c r="AA309" s="4" t="b">
        <v>0</v>
      </c>
      <c r="AB309" s="1">
        <v>5</v>
      </c>
      <c r="AC309" s="1" t="str">
        <f t="shared" si="11"/>
        <v/>
      </c>
    </row>
    <row r="310" spans="2:29" ht="18.75" customHeight="1" x14ac:dyDescent="0.4">
      <c r="B310" s="11"/>
      <c r="C310" s="1" t="s">
        <v>172</v>
      </c>
      <c r="P310" s="12"/>
      <c r="AA310" s="4" t="b">
        <v>0</v>
      </c>
      <c r="AB310" s="1">
        <v>6</v>
      </c>
      <c r="AC310" s="1" t="str">
        <f t="shared" si="11"/>
        <v/>
      </c>
    </row>
    <row r="311" spans="2:29" ht="18.75" customHeight="1" x14ac:dyDescent="0.4">
      <c r="B311" s="11"/>
      <c r="C311" s="1" t="s">
        <v>173</v>
      </c>
      <c r="P311" s="12"/>
      <c r="Z311" s="1"/>
      <c r="AA311" s="4" t="b">
        <v>0</v>
      </c>
      <c r="AB311" s="1">
        <v>7</v>
      </c>
      <c r="AC311" s="1" t="str">
        <f t="shared" si="11"/>
        <v/>
      </c>
    </row>
    <row r="312" spans="2:29" ht="18.75" customHeight="1" x14ac:dyDescent="0.4">
      <c r="B312" s="11"/>
      <c r="C312" s="1" t="s">
        <v>174</v>
      </c>
      <c r="P312" s="12"/>
      <c r="Z312" s="1"/>
      <c r="AA312" s="4" t="b">
        <v>0</v>
      </c>
      <c r="AB312" s="1">
        <v>8</v>
      </c>
      <c r="AC312" s="1" t="str">
        <f t="shared" ref="AC312:AC313" si="12">IF(AA312,AB312,"")</f>
        <v/>
      </c>
    </row>
    <row r="313" spans="2:29" ht="18.75" customHeight="1" x14ac:dyDescent="0.4">
      <c r="B313" s="11"/>
      <c r="C313" s="1" t="s">
        <v>192</v>
      </c>
      <c r="P313" s="12"/>
      <c r="Z313" s="1"/>
      <c r="AA313" s="4" t="b">
        <v>0</v>
      </c>
      <c r="AB313" s="1">
        <v>9</v>
      </c>
      <c r="AC313" s="1" t="str">
        <f t="shared" si="12"/>
        <v/>
      </c>
    </row>
    <row r="314" spans="2:29" ht="18.75" customHeight="1" x14ac:dyDescent="0.4">
      <c r="B314" s="11"/>
      <c r="C314" s="27"/>
      <c r="D314" s="28"/>
      <c r="E314" s="28"/>
      <c r="F314" s="28"/>
      <c r="G314" s="28"/>
      <c r="H314" s="28"/>
      <c r="I314" s="28"/>
      <c r="J314" s="28"/>
      <c r="K314" s="28"/>
      <c r="L314" s="28"/>
      <c r="M314" s="28"/>
      <c r="N314" s="28"/>
      <c r="O314" s="29"/>
      <c r="P314" s="12"/>
      <c r="Z314" s="3" t="str">
        <f>ADDRESS(ROW(AA314),COLUMN(AA314))</f>
        <v>$AA$314</v>
      </c>
      <c r="AA314" s="13">
        <f>C314</f>
        <v>0</v>
      </c>
    </row>
    <row r="315" spans="2:29" ht="18.75" customHeight="1" x14ac:dyDescent="0.4">
      <c r="B315" s="11"/>
      <c r="C315" s="30"/>
      <c r="D315" s="31"/>
      <c r="E315" s="31"/>
      <c r="F315" s="31"/>
      <c r="G315" s="31"/>
      <c r="H315" s="31"/>
      <c r="I315" s="31"/>
      <c r="J315" s="31"/>
      <c r="K315" s="31"/>
      <c r="L315" s="31"/>
      <c r="M315" s="31"/>
      <c r="N315" s="31"/>
      <c r="O315" s="32"/>
      <c r="P315" s="12"/>
      <c r="Z315" s="1"/>
    </row>
    <row r="316" spans="2:29" ht="18.75" customHeight="1" x14ac:dyDescent="0.4">
      <c r="B316" s="11"/>
      <c r="C316" s="33"/>
      <c r="D316" s="34"/>
      <c r="E316" s="34"/>
      <c r="F316" s="34"/>
      <c r="G316" s="34"/>
      <c r="H316" s="34"/>
      <c r="I316" s="34"/>
      <c r="J316" s="34"/>
      <c r="K316" s="34"/>
      <c r="L316" s="34"/>
      <c r="M316" s="34"/>
      <c r="N316" s="34"/>
      <c r="O316" s="35"/>
      <c r="P316" s="12"/>
      <c r="Z316" s="1"/>
      <c r="AA316" s="1"/>
    </row>
    <row r="317" spans="2:29" ht="18.75" customHeight="1" x14ac:dyDescent="0.4">
      <c r="B317" s="14"/>
      <c r="C317" s="18"/>
      <c r="D317" s="18"/>
      <c r="E317" s="18"/>
      <c r="F317" s="18"/>
      <c r="G317" s="18"/>
      <c r="H317" s="18"/>
      <c r="I317" s="18"/>
      <c r="J317" s="18"/>
      <c r="K317" s="18"/>
      <c r="L317" s="18"/>
      <c r="M317" s="18"/>
      <c r="N317" s="18"/>
      <c r="O317" s="18"/>
      <c r="P317" s="16"/>
      <c r="Z317" s="1"/>
      <c r="AA317" s="1"/>
    </row>
    <row r="318" spans="2:29" ht="18.75" customHeight="1" x14ac:dyDescent="0.4">
      <c r="Z318" s="1"/>
      <c r="AA318" s="1"/>
    </row>
    <row r="319" spans="2:29" ht="32.25" customHeight="1" x14ac:dyDescent="0.4">
      <c r="B319" s="37" t="s">
        <v>175</v>
      </c>
      <c r="C319" s="38"/>
      <c r="D319" s="38"/>
      <c r="E319" s="38"/>
      <c r="F319" s="38"/>
      <c r="G319" s="38"/>
      <c r="H319" s="38"/>
      <c r="I319" s="38"/>
      <c r="J319" s="38"/>
      <c r="K319" s="38"/>
      <c r="L319" s="38"/>
      <c r="M319" s="38"/>
      <c r="N319" s="38"/>
      <c r="O319" s="38"/>
      <c r="P319" s="38"/>
      <c r="AA319" s="21"/>
      <c r="AC319" s="10"/>
    </row>
    <row r="320" spans="2:29" ht="108" customHeight="1" x14ac:dyDescent="0.4">
      <c r="B320" s="63"/>
      <c r="C320" s="64"/>
      <c r="D320" s="64"/>
      <c r="E320" s="64"/>
      <c r="F320" s="64"/>
      <c r="G320" s="64"/>
      <c r="H320" s="64"/>
      <c r="I320" s="64"/>
      <c r="J320" s="64"/>
      <c r="K320" s="64"/>
      <c r="L320" s="64"/>
      <c r="M320" s="64"/>
      <c r="N320" s="64"/>
      <c r="O320" s="64"/>
      <c r="P320" s="65"/>
      <c r="Z320" s="3" t="str">
        <f>ADDRESS(ROW(AA320),COLUMN(AA320))</f>
        <v>$AA$320</v>
      </c>
      <c r="AA320" s="13">
        <f>B320</f>
        <v>0</v>
      </c>
    </row>
    <row r="321" spans="2:29" ht="30.75" customHeight="1" x14ac:dyDescent="0.4"/>
    <row r="322" spans="2:29" ht="18.75" customHeight="1" x14ac:dyDescent="0.4">
      <c r="B322" s="2" t="s">
        <v>2</v>
      </c>
    </row>
    <row r="323" spans="2:29" ht="18.75" customHeight="1" x14ac:dyDescent="0.4">
      <c r="B323" s="2" t="s">
        <v>4</v>
      </c>
    </row>
    <row r="324" spans="2:29" ht="18.75" customHeight="1" x14ac:dyDescent="0.4">
      <c r="B324" s="2" t="s">
        <v>23</v>
      </c>
    </row>
    <row r="325" spans="2:29" ht="18.75" customHeight="1" x14ac:dyDescent="0.4"/>
    <row r="326" spans="2:29" ht="18.75" customHeight="1" x14ac:dyDescent="0.4"/>
    <row r="327" spans="2:29" ht="18.75" customHeight="1" x14ac:dyDescent="0.4"/>
    <row r="328" spans="2:29" ht="18.75" customHeight="1" x14ac:dyDescent="0.4">
      <c r="AC328" s="10"/>
    </row>
    <row r="329" spans="2:29" ht="18.75" customHeight="1" x14ac:dyDescent="0.4"/>
    <row r="330" spans="2:29" ht="18.75" customHeight="1" x14ac:dyDescent="0.4"/>
    <row r="331" spans="2:29" ht="18.75" customHeight="1" x14ac:dyDescent="0.4"/>
    <row r="332" spans="2:29" ht="18.75" customHeight="1" x14ac:dyDescent="0.4"/>
    <row r="333" spans="2:29" ht="18.75" customHeight="1" x14ac:dyDescent="0.4"/>
    <row r="334" spans="2:29" ht="18.75" customHeight="1" x14ac:dyDescent="0.4"/>
    <row r="335" spans="2:29" ht="18.75" customHeight="1" x14ac:dyDescent="0.4"/>
    <row r="336" spans="2:29" ht="18.75" customHeight="1" x14ac:dyDescent="0.4"/>
    <row r="337" spans="27:27" ht="18.75" customHeight="1" x14ac:dyDescent="0.4"/>
    <row r="338" spans="27:27" ht="18.75" customHeight="1" x14ac:dyDescent="0.4"/>
    <row r="339" spans="27:27" ht="18.75" customHeight="1" x14ac:dyDescent="0.4"/>
    <row r="340" spans="27:27" ht="18.75" customHeight="1" x14ac:dyDescent="0.4"/>
    <row r="341" spans="27:27" ht="18.75" customHeight="1" x14ac:dyDescent="0.4"/>
    <row r="342" spans="27:27" ht="18.75" customHeight="1" x14ac:dyDescent="0.4">
      <c r="AA342" s="13"/>
    </row>
    <row r="343" spans="27:27" ht="18.75" customHeight="1" x14ac:dyDescent="0.4"/>
    <row r="344" spans="27:27" ht="18.75" customHeight="1" x14ac:dyDescent="0.4"/>
    <row r="345" spans="27:27" ht="18.75" customHeight="1" x14ac:dyDescent="0.4"/>
    <row r="346" spans="27:27" ht="18.75" customHeight="1" x14ac:dyDescent="0.4"/>
    <row r="347" spans="27:27" ht="18.75" customHeight="1" x14ac:dyDescent="0.4"/>
    <row r="348" spans="27:27" ht="18.75" customHeight="1" x14ac:dyDescent="0.4"/>
    <row r="349" spans="27:27" ht="18.75" customHeight="1" x14ac:dyDescent="0.4"/>
    <row r="350" spans="27:27" ht="18.75" customHeight="1" x14ac:dyDescent="0.4"/>
    <row r="351" spans="27:27" ht="18.75" customHeight="1" x14ac:dyDescent="0.4"/>
    <row r="1533" spans="27:27" x14ac:dyDescent="0.4">
      <c r="AA1533" s="4">
        <v>6</v>
      </c>
    </row>
  </sheetData>
  <sheetProtection algorithmName="SHA-512" hashValue="QJQZngi2sdavE8LRls2ugUU9sLJH1gn2yF0DVH+B439dA+R1dSN0gjW54KW8sgLk5lNFFqevTIn/zoNnK729HA==" saltValue="ZU8yzdj//h6ZBUmkbvI3VQ==" spinCount="100000" sheet="1" objects="1" scenarios="1"/>
  <mergeCells count="56">
    <mergeCell ref="B5:P5"/>
    <mergeCell ref="B245:P245"/>
    <mergeCell ref="B252:P252"/>
    <mergeCell ref="B186:P186"/>
    <mergeCell ref="C203:O205"/>
    <mergeCell ref="B208:P208"/>
    <mergeCell ref="C215:O217"/>
    <mergeCell ref="B220:P220"/>
    <mergeCell ref="C148:O148"/>
    <mergeCell ref="C152:O152"/>
    <mergeCell ref="C156:O156"/>
    <mergeCell ref="C160:O160"/>
    <mergeCell ref="C239:O241"/>
    <mergeCell ref="B181:I181"/>
    <mergeCell ref="J181:P181"/>
    <mergeCell ref="B182:I182"/>
    <mergeCell ref="J182:P182"/>
    <mergeCell ref="B183:I184"/>
    <mergeCell ref="K183:P183"/>
    <mergeCell ref="K184:P184"/>
    <mergeCell ref="C164:O164"/>
    <mergeCell ref="C168:O168"/>
    <mergeCell ref="B171:P171"/>
    <mergeCell ref="B180:I180"/>
    <mergeCell ref="J180:P180"/>
    <mergeCell ref="B123:P123"/>
    <mergeCell ref="B131:P131"/>
    <mergeCell ref="C140:O142"/>
    <mergeCell ref="B145:P145"/>
    <mergeCell ref="B87:P87"/>
    <mergeCell ref="C94:O96"/>
    <mergeCell ref="B100:P100"/>
    <mergeCell ref="B107:P107"/>
    <mergeCell ref="C117:O119"/>
    <mergeCell ref="C82:O84"/>
    <mergeCell ref="C16:O18"/>
    <mergeCell ref="B9:P9"/>
    <mergeCell ref="C27:O29"/>
    <mergeCell ref="F6:K6"/>
    <mergeCell ref="B33:P33"/>
    <mergeCell ref="C41:O41"/>
    <mergeCell ref="C45:O45"/>
    <mergeCell ref="B49:P49"/>
    <mergeCell ref="C58:O60"/>
    <mergeCell ref="B64:P64"/>
    <mergeCell ref="C70:O72"/>
    <mergeCell ref="B75:P75"/>
    <mergeCell ref="C314:O316"/>
    <mergeCell ref="B303:P303"/>
    <mergeCell ref="C298:O300"/>
    <mergeCell ref="B320:P320"/>
    <mergeCell ref="C265:O267"/>
    <mergeCell ref="B270:P270"/>
    <mergeCell ref="C279:O281"/>
    <mergeCell ref="B319:P319"/>
    <mergeCell ref="B285:P285"/>
  </mergeCells>
  <phoneticPr fontId="1"/>
  <conditionalFormatting sqref="C16">
    <cfRule type="expression" dxfId="24" priority="28">
      <formula>IF($AA$15,TRUE,FALSE)</formula>
    </cfRule>
  </conditionalFormatting>
  <conditionalFormatting sqref="C27">
    <cfRule type="expression" dxfId="23" priority="29">
      <formula>IF($AA$26,TRUE,FALSE)</formula>
    </cfRule>
  </conditionalFormatting>
  <conditionalFormatting sqref="C41">
    <cfRule type="expression" dxfId="22" priority="25">
      <formula>$AA$34=1</formula>
    </cfRule>
  </conditionalFormatting>
  <conditionalFormatting sqref="C45">
    <cfRule type="expression" dxfId="21" priority="24">
      <formula>$AA$34=1</formula>
    </cfRule>
  </conditionalFormatting>
  <conditionalFormatting sqref="C58">
    <cfRule type="expression" dxfId="20" priority="23">
      <formula>IF($AA$57,TRUE,FALSE)</formula>
    </cfRule>
  </conditionalFormatting>
  <conditionalFormatting sqref="C70">
    <cfRule type="expression" dxfId="19" priority="22">
      <formula>$AA$65=4</formula>
    </cfRule>
  </conditionalFormatting>
  <conditionalFormatting sqref="C82">
    <cfRule type="expression" dxfId="18" priority="21">
      <formula>$AA$76=5</formula>
    </cfRule>
  </conditionalFormatting>
  <conditionalFormatting sqref="C94">
    <cfRule type="expression" dxfId="17" priority="19">
      <formula>IF($AA$93,TRUE,FALSE)</formula>
    </cfRule>
  </conditionalFormatting>
  <conditionalFormatting sqref="C117">
    <cfRule type="expression" dxfId="16" priority="18">
      <formula>IF($AA$116,TRUE,FALSE)</formula>
    </cfRule>
  </conditionalFormatting>
  <conditionalFormatting sqref="C140">
    <cfRule type="expression" dxfId="15" priority="17">
      <formula>IF($AA$139,TRUE,FALSE)</formula>
    </cfRule>
  </conditionalFormatting>
  <conditionalFormatting sqref="C148">
    <cfRule type="expression" dxfId="14" priority="16">
      <formula>IF($AA$147,TRUE,FALSE)</formula>
    </cfRule>
  </conditionalFormatting>
  <conditionalFormatting sqref="C152">
    <cfRule type="expression" dxfId="13" priority="10">
      <formula>IF($AA$151,TRUE,FALSE)</formula>
    </cfRule>
  </conditionalFormatting>
  <conditionalFormatting sqref="C156">
    <cfRule type="expression" dxfId="12" priority="9">
      <formula>IF($AA$155,TRUE,FALSE)</formula>
    </cfRule>
  </conditionalFormatting>
  <conditionalFormatting sqref="C160">
    <cfRule type="expression" dxfId="11" priority="8">
      <formula>IF($AA$159,TRUE,FALSE)</formula>
    </cfRule>
  </conditionalFormatting>
  <conditionalFormatting sqref="C164">
    <cfRule type="expression" dxfId="10" priority="7">
      <formula>IF($AA$163,TRUE,FALSE)</formula>
    </cfRule>
  </conditionalFormatting>
  <conditionalFormatting sqref="C168">
    <cfRule type="expression" dxfId="9" priority="6">
      <formula>IF($AA$167,TRUE,FALSE)</formula>
    </cfRule>
  </conditionalFormatting>
  <conditionalFormatting sqref="C203">
    <cfRule type="expression" dxfId="8" priority="5">
      <formula>IF($AA$202,TRUE,FALSE)</formula>
    </cfRule>
  </conditionalFormatting>
  <conditionalFormatting sqref="C215">
    <cfRule type="expression" dxfId="7" priority="4">
      <formula>$AA$209=5</formula>
    </cfRule>
  </conditionalFormatting>
  <conditionalFormatting sqref="C239">
    <cfRule type="expression" dxfId="6" priority="3">
      <formula>IF($AA$238,TRUE,FALSE)</formula>
    </cfRule>
  </conditionalFormatting>
  <conditionalFormatting sqref="C265">
    <cfRule type="expression" dxfId="5" priority="2">
      <formula>IF($AA$264,TRUE,FALSE)</formula>
    </cfRule>
  </conditionalFormatting>
  <conditionalFormatting sqref="C279">
    <cfRule type="expression" dxfId="4" priority="1">
      <formula>IF($AA$278,TRUE,FALSE)</formula>
    </cfRule>
  </conditionalFormatting>
  <conditionalFormatting sqref="C298">
    <cfRule type="expression" dxfId="3" priority="31">
      <formula>IF($AA$297,TRUE,FALSE)</formula>
    </cfRule>
  </conditionalFormatting>
  <conditionalFormatting sqref="C314">
    <cfRule type="expression" dxfId="2" priority="63">
      <formula>IF($AA$313,TRUE,FALSE)</formula>
    </cfRule>
  </conditionalFormatting>
  <conditionalFormatting sqref="C30:O30">
    <cfRule type="expression" dxfId="1" priority="61">
      <formula>IF(AA28,TRUE,FALSE)</formula>
    </cfRule>
  </conditionalFormatting>
  <conditionalFormatting sqref="L286">
    <cfRule type="expression" dxfId="0" priority="62">
      <formula>IF($AA$286&gt;3,TRUE,FALSE)</formula>
    </cfRule>
  </conditionalFormatting>
  <pageMargins left="0.7" right="0.7" top="0.75" bottom="0.75" header="0.3" footer="0.3"/>
  <pageSetup paperSize="9" scale="53" orientation="portrait" r:id="rId1"/>
  <rowBreaks count="6" manualBreakCount="6">
    <brk id="48" max="19" man="1"/>
    <brk id="98" max="19" man="1"/>
    <brk id="144" max="19" man="1"/>
    <brk id="185" max="19" man="1"/>
    <brk id="251" max="19" man="1"/>
    <brk id="283" max="19"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10</xdr:row>
                    <xdr:rowOff>9525</xdr:rowOff>
                  </from>
                  <to>
                    <xdr:col>3</xdr:col>
                    <xdr:colOff>123825</xdr:colOff>
                    <xdr:row>11</xdr:row>
                    <xdr:rowOff>19050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0</xdr:colOff>
                    <xdr:row>11</xdr:row>
                    <xdr:rowOff>9525</xdr:rowOff>
                  </from>
                  <to>
                    <xdr:col>3</xdr:col>
                    <xdr:colOff>123825</xdr:colOff>
                    <xdr:row>12</xdr:row>
                    <xdr:rowOff>19050</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0</xdr:colOff>
                    <xdr:row>12</xdr:row>
                    <xdr:rowOff>9525</xdr:rowOff>
                  </from>
                  <to>
                    <xdr:col>3</xdr:col>
                    <xdr:colOff>123825</xdr:colOff>
                    <xdr:row>13</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0</xdr:colOff>
                    <xdr:row>13</xdr:row>
                    <xdr:rowOff>9525</xdr:rowOff>
                  </from>
                  <to>
                    <xdr:col>3</xdr:col>
                    <xdr:colOff>123825</xdr:colOff>
                    <xdr:row>14</xdr:row>
                    <xdr:rowOff>19050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0</xdr:colOff>
                    <xdr:row>14</xdr:row>
                    <xdr:rowOff>9525</xdr:rowOff>
                  </from>
                  <to>
                    <xdr:col>3</xdr:col>
                    <xdr:colOff>123825</xdr:colOff>
                    <xdr:row>15</xdr:row>
                    <xdr:rowOff>19050</xdr:rowOff>
                  </to>
                </anchor>
              </controlPr>
            </control>
          </mc:Choice>
        </mc:AlternateContent>
        <mc:AlternateContent xmlns:mc="http://schemas.openxmlformats.org/markup-compatibility/2006">
          <mc:Choice Requires="x14">
            <control shapeId="1058" r:id="rId9" name="Check Box 34">
              <controlPr defaultSize="0" autoFill="0" autoLine="0" autoPict="0">
                <anchor moveWithCells="1">
                  <from>
                    <xdr:col>1</xdr:col>
                    <xdr:colOff>0</xdr:colOff>
                    <xdr:row>22</xdr:row>
                    <xdr:rowOff>9525</xdr:rowOff>
                  </from>
                  <to>
                    <xdr:col>3</xdr:col>
                    <xdr:colOff>123825</xdr:colOff>
                    <xdr:row>23</xdr:row>
                    <xdr:rowOff>19050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1</xdr:col>
                    <xdr:colOff>0</xdr:colOff>
                    <xdr:row>23</xdr:row>
                    <xdr:rowOff>9525</xdr:rowOff>
                  </from>
                  <to>
                    <xdr:col>3</xdr:col>
                    <xdr:colOff>123825</xdr:colOff>
                    <xdr:row>24</xdr:row>
                    <xdr:rowOff>19050</xdr:rowOff>
                  </to>
                </anchor>
              </controlPr>
            </control>
          </mc:Choice>
        </mc:AlternateContent>
        <mc:AlternateContent xmlns:mc="http://schemas.openxmlformats.org/markup-compatibility/2006">
          <mc:Choice Requires="x14">
            <control shapeId="1060" r:id="rId11" name="Check Box 36">
              <controlPr defaultSize="0" autoFill="0" autoLine="0" autoPict="0">
                <anchor moveWithCells="1">
                  <from>
                    <xdr:col>1</xdr:col>
                    <xdr:colOff>0</xdr:colOff>
                    <xdr:row>24</xdr:row>
                    <xdr:rowOff>9525</xdr:rowOff>
                  </from>
                  <to>
                    <xdr:col>3</xdr:col>
                    <xdr:colOff>123825</xdr:colOff>
                    <xdr:row>25</xdr:row>
                    <xdr:rowOff>19050</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1</xdr:col>
                    <xdr:colOff>0</xdr:colOff>
                    <xdr:row>25</xdr:row>
                    <xdr:rowOff>9525</xdr:rowOff>
                  </from>
                  <to>
                    <xdr:col>3</xdr:col>
                    <xdr:colOff>123825</xdr:colOff>
                    <xdr:row>26</xdr:row>
                    <xdr:rowOff>19050</xdr:rowOff>
                  </to>
                </anchor>
              </controlPr>
            </control>
          </mc:Choice>
        </mc:AlternateContent>
        <mc:AlternateContent xmlns:mc="http://schemas.openxmlformats.org/markup-compatibility/2006">
          <mc:Choice Requires="x14">
            <control shapeId="1348" r:id="rId13" name="Check Box 324">
              <controlPr defaultSize="0" autoFill="0" autoLine="0" autoPict="0">
                <anchor moveWithCells="1">
                  <from>
                    <xdr:col>1</xdr:col>
                    <xdr:colOff>0</xdr:colOff>
                    <xdr:row>304</xdr:row>
                    <xdr:rowOff>9525</xdr:rowOff>
                  </from>
                  <to>
                    <xdr:col>3</xdr:col>
                    <xdr:colOff>123825</xdr:colOff>
                    <xdr:row>305</xdr:row>
                    <xdr:rowOff>19050</xdr:rowOff>
                  </to>
                </anchor>
              </controlPr>
            </control>
          </mc:Choice>
        </mc:AlternateContent>
        <mc:AlternateContent xmlns:mc="http://schemas.openxmlformats.org/markup-compatibility/2006">
          <mc:Choice Requires="x14">
            <control shapeId="1349" r:id="rId14" name="Check Box 325">
              <controlPr defaultSize="0" autoFill="0" autoLine="0" autoPict="0">
                <anchor moveWithCells="1">
                  <from>
                    <xdr:col>1</xdr:col>
                    <xdr:colOff>0</xdr:colOff>
                    <xdr:row>305</xdr:row>
                    <xdr:rowOff>9525</xdr:rowOff>
                  </from>
                  <to>
                    <xdr:col>3</xdr:col>
                    <xdr:colOff>123825</xdr:colOff>
                    <xdr:row>306</xdr:row>
                    <xdr:rowOff>19050</xdr:rowOff>
                  </to>
                </anchor>
              </controlPr>
            </control>
          </mc:Choice>
        </mc:AlternateContent>
        <mc:AlternateContent xmlns:mc="http://schemas.openxmlformats.org/markup-compatibility/2006">
          <mc:Choice Requires="x14">
            <control shapeId="1350" r:id="rId15" name="Check Box 326">
              <controlPr defaultSize="0" autoFill="0" autoLine="0" autoPict="0">
                <anchor moveWithCells="1">
                  <from>
                    <xdr:col>1</xdr:col>
                    <xdr:colOff>0</xdr:colOff>
                    <xdr:row>306</xdr:row>
                    <xdr:rowOff>9525</xdr:rowOff>
                  </from>
                  <to>
                    <xdr:col>3</xdr:col>
                    <xdr:colOff>123825</xdr:colOff>
                    <xdr:row>307</xdr:row>
                    <xdr:rowOff>19050</xdr:rowOff>
                  </to>
                </anchor>
              </controlPr>
            </control>
          </mc:Choice>
        </mc:AlternateContent>
        <mc:AlternateContent xmlns:mc="http://schemas.openxmlformats.org/markup-compatibility/2006">
          <mc:Choice Requires="x14">
            <control shapeId="1351" r:id="rId16" name="Check Box 327">
              <controlPr defaultSize="0" autoFill="0" autoLine="0" autoPict="0">
                <anchor moveWithCells="1">
                  <from>
                    <xdr:col>1</xdr:col>
                    <xdr:colOff>0</xdr:colOff>
                    <xdr:row>307</xdr:row>
                    <xdr:rowOff>9525</xdr:rowOff>
                  </from>
                  <to>
                    <xdr:col>3</xdr:col>
                    <xdr:colOff>123825</xdr:colOff>
                    <xdr:row>308</xdr:row>
                    <xdr:rowOff>19050</xdr:rowOff>
                  </to>
                </anchor>
              </controlPr>
            </control>
          </mc:Choice>
        </mc:AlternateContent>
        <mc:AlternateContent xmlns:mc="http://schemas.openxmlformats.org/markup-compatibility/2006">
          <mc:Choice Requires="x14">
            <control shapeId="1352" r:id="rId17" name="Check Box 328">
              <controlPr defaultSize="0" autoFill="0" autoLine="0" autoPict="0">
                <anchor moveWithCells="1">
                  <from>
                    <xdr:col>1</xdr:col>
                    <xdr:colOff>0</xdr:colOff>
                    <xdr:row>308</xdr:row>
                    <xdr:rowOff>9525</xdr:rowOff>
                  </from>
                  <to>
                    <xdr:col>3</xdr:col>
                    <xdr:colOff>123825</xdr:colOff>
                    <xdr:row>309</xdr:row>
                    <xdr:rowOff>19050</xdr:rowOff>
                  </to>
                </anchor>
              </controlPr>
            </control>
          </mc:Choice>
        </mc:AlternateContent>
        <mc:AlternateContent xmlns:mc="http://schemas.openxmlformats.org/markup-compatibility/2006">
          <mc:Choice Requires="x14">
            <control shapeId="1353" r:id="rId18" name="Check Box 329">
              <controlPr defaultSize="0" autoFill="0" autoLine="0" autoPict="0">
                <anchor moveWithCells="1">
                  <from>
                    <xdr:col>1</xdr:col>
                    <xdr:colOff>0</xdr:colOff>
                    <xdr:row>308</xdr:row>
                    <xdr:rowOff>9525</xdr:rowOff>
                  </from>
                  <to>
                    <xdr:col>3</xdr:col>
                    <xdr:colOff>123825</xdr:colOff>
                    <xdr:row>309</xdr:row>
                    <xdr:rowOff>19050</xdr:rowOff>
                  </to>
                </anchor>
              </controlPr>
            </control>
          </mc:Choice>
        </mc:AlternateContent>
        <mc:AlternateContent xmlns:mc="http://schemas.openxmlformats.org/markup-compatibility/2006">
          <mc:Choice Requires="x14">
            <control shapeId="1354" r:id="rId19" name="Check Box 330">
              <controlPr defaultSize="0" autoFill="0" autoLine="0" autoPict="0">
                <anchor moveWithCells="1">
                  <from>
                    <xdr:col>1</xdr:col>
                    <xdr:colOff>0</xdr:colOff>
                    <xdr:row>309</xdr:row>
                    <xdr:rowOff>9525</xdr:rowOff>
                  </from>
                  <to>
                    <xdr:col>3</xdr:col>
                    <xdr:colOff>123825</xdr:colOff>
                    <xdr:row>310</xdr:row>
                    <xdr:rowOff>19050</xdr:rowOff>
                  </to>
                </anchor>
              </controlPr>
            </control>
          </mc:Choice>
        </mc:AlternateContent>
        <mc:AlternateContent xmlns:mc="http://schemas.openxmlformats.org/markup-compatibility/2006">
          <mc:Choice Requires="x14">
            <control shapeId="1355" r:id="rId20" name="Check Box 331">
              <controlPr defaultSize="0" autoFill="0" autoLine="0" autoPict="0">
                <anchor moveWithCells="1">
                  <from>
                    <xdr:col>1</xdr:col>
                    <xdr:colOff>0</xdr:colOff>
                    <xdr:row>310</xdr:row>
                    <xdr:rowOff>9525</xdr:rowOff>
                  </from>
                  <to>
                    <xdr:col>3</xdr:col>
                    <xdr:colOff>123825</xdr:colOff>
                    <xdr:row>311</xdr:row>
                    <xdr:rowOff>19050</xdr:rowOff>
                  </to>
                </anchor>
              </controlPr>
            </control>
          </mc:Choice>
        </mc:AlternateContent>
        <mc:AlternateContent xmlns:mc="http://schemas.openxmlformats.org/markup-compatibility/2006">
          <mc:Choice Requires="x14">
            <control shapeId="1360" r:id="rId21" name="Group Box 336">
              <controlPr defaultSize="0" autoFill="0" autoPict="0">
                <anchor moveWithCells="1">
                  <from>
                    <xdr:col>0</xdr:col>
                    <xdr:colOff>190500</xdr:colOff>
                    <xdr:row>20</xdr:row>
                    <xdr:rowOff>133350</xdr:rowOff>
                  </from>
                  <to>
                    <xdr:col>8</xdr:col>
                    <xdr:colOff>476250</xdr:colOff>
                    <xdr:row>29</xdr:row>
                    <xdr:rowOff>28575</xdr:rowOff>
                  </to>
                </anchor>
              </controlPr>
            </control>
          </mc:Choice>
        </mc:AlternateContent>
        <mc:AlternateContent xmlns:mc="http://schemas.openxmlformats.org/markup-compatibility/2006">
          <mc:Choice Requires="x14">
            <control shapeId="1361" r:id="rId22" name="Group Box 337">
              <controlPr defaultSize="0" autoFill="0" autoPict="0">
                <anchor moveWithCells="1">
                  <from>
                    <xdr:col>0</xdr:col>
                    <xdr:colOff>152400</xdr:colOff>
                    <xdr:row>8</xdr:row>
                    <xdr:rowOff>295275</xdr:rowOff>
                  </from>
                  <to>
                    <xdr:col>8</xdr:col>
                    <xdr:colOff>190500</xdr:colOff>
                    <xdr:row>17</xdr:row>
                    <xdr:rowOff>133350</xdr:rowOff>
                  </to>
                </anchor>
              </controlPr>
            </control>
          </mc:Choice>
        </mc:AlternateContent>
        <mc:AlternateContent xmlns:mc="http://schemas.openxmlformats.org/markup-compatibility/2006">
          <mc:Choice Requires="x14">
            <control shapeId="1419" r:id="rId23" name="Check Box 395">
              <controlPr defaultSize="0" autoFill="0" autoLine="0" autoPict="0">
                <anchor moveWithCells="1">
                  <from>
                    <xdr:col>1</xdr:col>
                    <xdr:colOff>28575</xdr:colOff>
                    <xdr:row>286</xdr:row>
                    <xdr:rowOff>9525</xdr:rowOff>
                  </from>
                  <to>
                    <xdr:col>2</xdr:col>
                    <xdr:colOff>28575</xdr:colOff>
                    <xdr:row>287</xdr:row>
                    <xdr:rowOff>9525</xdr:rowOff>
                  </to>
                </anchor>
              </controlPr>
            </control>
          </mc:Choice>
        </mc:AlternateContent>
        <mc:AlternateContent xmlns:mc="http://schemas.openxmlformats.org/markup-compatibility/2006">
          <mc:Choice Requires="x14">
            <control shapeId="1420" r:id="rId24" name="Check Box 396">
              <controlPr defaultSize="0" autoFill="0" autoLine="0" autoPict="0">
                <anchor moveWithCells="1">
                  <from>
                    <xdr:col>1</xdr:col>
                    <xdr:colOff>28575</xdr:colOff>
                    <xdr:row>286</xdr:row>
                    <xdr:rowOff>228600</xdr:rowOff>
                  </from>
                  <to>
                    <xdr:col>2</xdr:col>
                    <xdr:colOff>28575</xdr:colOff>
                    <xdr:row>287</xdr:row>
                    <xdr:rowOff>228600</xdr:rowOff>
                  </to>
                </anchor>
              </controlPr>
            </control>
          </mc:Choice>
        </mc:AlternateContent>
        <mc:AlternateContent xmlns:mc="http://schemas.openxmlformats.org/markup-compatibility/2006">
          <mc:Choice Requires="x14">
            <control shapeId="1421" r:id="rId25" name="Check Box 397">
              <controlPr defaultSize="0" autoFill="0" autoLine="0" autoPict="0">
                <anchor moveWithCells="1">
                  <from>
                    <xdr:col>1</xdr:col>
                    <xdr:colOff>28575</xdr:colOff>
                    <xdr:row>287</xdr:row>
                    <xdr:rowOff>228600</xdr:rowOff>
                  </from>
                  <to>
                    <xdr:col>2</xdr:col>
                    <xdr:colOff>28575</xdr:colOff>
                    <xdr:row>288</xdr:row>
                    <xdr:rowOff>228600</xdr:rowOff>
                  </to>
                </anchor>
              </controlPr>
            </control>
          </mc:Choice>
        </mc:AlternateContent>
        <mc:AlternateContent xmlns:mc="http://schemas.openxmlformats.org/markup-compatibility/2006">
          <mc:Choice Requires="x14">
            <control shapeId="1422" r:id="rId26" name="Check Box 398">
              <controlPr defaultSize="0" autoFill="0" autoLine="0" autoPict="0">
                <anchor moveWithCells="1">
                  <from>
                    <xdr:col>1</xdr:col>
                    <xdr:colOff>28575</xdr:colOff>
                    <xdr:row>288</xdr:row>
                    <xdr:rowOff>228600</xdr:rowOff>
                  </from>
                  <to>
                    <xdr:col>2</xdr:col>
                    <xdr:colOff>28575</xdr:colOff>
                    <xdr:row>289</xdr:row>
                    <xdr:rowOff>228600</xdr:rowOff>
                  </to>
                </anchor>
              </controlPr>
            </control>
          </mc:Choice>
        </mc:AlternateContent>
        <mc:AlternateContent xmlns:mc="http://schemas.openxmlformats.org/markup-compatibility/2006">
          <mc:Choice Requires="x14">
            <control shapeId="1423" r:id="rId27" name="Check Box 399">
              <controlPr defaultSize="0" autoFill="0" autoLine="0" autoPict="0">
                <anchor moveWithCells="1">
                  <from>
                    <xdr:col>1</xdr:col>
                    <xdr:colOff>28575</xdr:colOff>
                    <xdr:row>288</xdr:row>
                    <xdr:rowOff>228600</xdr:rowOff>
                  </from>
                  <to>
                    <xdr:col>2</xdr:col>
                    <xdr:colOff>28575</xdr:colOff>
                    <xdr:row>289</xdr:row>
                    <xdr:rowOff>228600</xdr:rowOff>
                  </to>
                </anchor>
              </controlPr>
            </control>
          </mc:Choice>
        </mc:AlternateContent>
        <mc:AlternateContent xmlns:mc="http://schemas.openxmlformats.org/markup-compatibility/2006">
          <mc:Choice Requires="x14">
            <control shapeId="1424" r:id="rId28" name="Check Box 400">
              <controlPr defaultSize="0" autoFill="0" autoLine="0" autoPict="0">
                <anchor moveWithCells="1">
                  <from>
                    <xdr:col>1</xdr:col>
                    <xdr:colOff>28575</xdr:colOff>
                    <xdr:row>289</xdr:row>
                    <xdr:rowOff>228600</xdr:rowOff>
                  </from>
                  <to>
                    <xdr:col>2</xdr:col>
                    <xdr:colOff>28575</xdr:colOff>
                    <xdr:row>290</xdr:row>
                    <xdr:rowOff>228600</xdr:rowOff>
                  </to>
                </anchor>
              </controlPr>
            </control>
          </mc:Choice>
        </mc:AlternateContent>
        <mc:AlternateContent xmlns:mc="http://schemas.openxmlformats.org/markup-compatibility/2006">
          <mc:Choice Requires="x14">
            <control shapeId="1425" r:id="rId29" name="Check Box 401">
              <controlPr defaultSize="0" autoFill="0" autoLine="0" autoPict="0">
                <anchor moveWithCells="1">
                  <from>
                    <xdr:col>1</xdr:col>
                    <xdr:colOff>28575</xdr:colOff>
                    <xdr:row>289</xdr:row>
                    <xdr:rowOff>228600</xdr:rowOff>
                  </from>
                  <to>
                    <xdr:col>2</xdr:col>
                    <xdr:colOff>28575</xdr:colOff>
                    <xdr:row>290</xdr:row>
                    <xdr:rowOff>228600</xdr:rowOff>
                  </to>
                </anchor>
              </controlPr>
            </control>
          </mc:Choice>
        </mc:AlternateContent>
        <mc:AlternateContent xmlns:mc="http://schemas.openxmlformats.org/markup-compatibility/2006">
          <mc:Choice Requires="x14">
            <control shapeId="1426" r:id="rId30" name="Check Box 402">
              <controlPr defaultSize="0" autoFill="0" autoLine="0" autoPict="0">
                <anchor moveWithCells="1">
                  <from>
                    <xdr:col>1</xdr:col>
                    <xdr:colOff>28575</xdr:colOff>
                    <xdr:row>290</xdr:row>
                    <xdr:rowOff>228600</xdr:rowOff>
                  </from>
                  <to>
                    <xdr:col>2</xdr:col>
                    <xdr:colOff>28575</xdr:colOff>
                    <xdr:row>291</xdr:row>
                    <xdr:rowOff>228600</xdr:rowOff>
                  </to>
                </anchor>
              </controlPr>
            </control>
          </mc:Choice>
        </mc:AlternateContent>
        <mc:AlternateContent xmlns:mc="http://schemas.openxmlformats.org/markup-compatibility/2006">
          <mc:Choice Requires="x14">
            <control shapeId="1427" r:id="rId31" name="Check Box 403">
              <controlPr defaultSize="0" autoFill="0" autoLine="0" autoPict="0">
                <anchor moveWithCells="1">
                  <from>
                    <xdr:col>1</xdr:col>
                    <xdr:colOff>28575</xdr:colOff>
                    <xdr:row>290</xdr:row>
                    <xdr:rowOff>228600</xdr:rowOff>
                  </from>
                  <to>
                    <xdr:col>2</xdr:col>
                    <xdr:colOff>28575</xdr:colOff>
                    <xdr:row>291</xdr:row>
                    <xdr:rowOff>228600</xdr:rowOff>
                  </to>
                </anchor>
              </controlPr>
            </control>
          </mc:Choice>
        </mc:AlternateContent>
        <mc:AlternateContent xmlns:mc="http://schemas.openxmlformats.org/markup-compatibility/2006">
          <mc:Choice Requires="x14">
            <control shapeId="1428" r:id="rId32" name="Check Box 404">
              <controlPr defaultSize="0" autoFill="0" autoLine="0" autoPict="0">
                <anchor moveWithCells="1">
                  <from>
                    <xdr:col>1</xdr:col>
                    <xdr:colOff>28575</xdr:colOff>
                    <xdr:row>291</xdr:row>
                    <xdr:rowOff>228600</xdr:rowOff>
                  </from>
                  <to>
                    <xdr:col>2</xdr:col>
                    <xdr:colOff>28575</xdr:colOff>
                    <xdr:row>292</xdr:row>
                    <xdr:rowOff>228600</xdr:rowOff>
                  </to>
                </anchor>
              </controlPr>
            </control>
          </mc:Choice>
        </mc:AlternateContent>
        <mc:AlternateContent xmlns:mc="http://schemas.openxmlformats.org/markup-compatibility/2006">
          <mc:Choice Requires="x14">
            <control shapeId="1429" r:id="rId33" name="Check Box 405">
              <controlPr defaultSize="0" autoFill="0" autoLine="0" autoPict="0">
                <anchor moveWithCells="1">
                  <from>
                    <xdr:col>1</xdr:col>
                    <xdr:colOff>28575</xdr:colOff>
                    <xdr:row>291</xdr:row>
                    <xdr:rowOff>228600</xdr:rowOff>
                  </from>
                  <to>
                    <xdr:col>2</xdr:col>
                    <xdr:colOff>28575</xdr:colOff>
                    <xdr:row>292</xdr:row>
                    <xdr:rowOff>228600</xdr:rowOff>
                  </to>
                </anchor>
              </controlPr>
            </control>
          </mc:Choice>
        </mc:AlternateContent>
        <mc:AlternateContent xmlns:mc="http://schemas.openxmlformats.org/markup-compatibility/2006">
          <mc:Choice Requires="x14">
            <control shapeId="1430" r:id="rId34" name="Check Box 406">
              <controlPr defaultSize="0" autoFill="0" autoLine="0" autoPict="0">
                <anchor moveWithCells="1">
                  <from>
                    <xdr:col>1</xdr:col>
                    <xdr:colOff>28575</xdr:colOff>
                    <xdr:row>292</xdr:row>
                    <xdr:rowOff>228600</xdr:rowOff>
                  </from>
                  <to>
                    <xdr:col>2</xdr:col>
                    <xdr:colOff>28575</xdr:colOff>
                    <xdr:row>293</xdr:row>
                    <xdr:rowOff>228600</xdr:rowOff>
                  </to>
                </anchor>
              </controlPr>
            </control>
          </mc:Choice>
        </mc:AlternateContent>
        <mc:AlternateContent xmlns:mc="http://schemas.openxmlformats.org/markup-compatibility/2006">
          <mc:Choice Requires="x14">
            <control shapeId="1431" r:id="rId35" name="Check Box 407">
              <controlPr defaultSize="0" autoFill="0" autoLine="0" autoPict="0">
                <anchor moveWithCells="1">
                  <from>
                    <xdr:col>1</xdr:col>
                    <xdr:colOff>28575</xdr:colOff>
                    <xdr:row>292</xdr:row>
                    <xdr:rowOff>228600</xdr:rowOff>
                  </from>
                  <to>
                    <xdr:col>2</xdr:col>
                    <xdr:colOff>28575</xdr:colOff>
                    <xdr:row>293</xdr:row>
                    <xdr:rowOff>228600</xdr:rowOff>
                  </to>
                </anchor>
              </controlPr>
            </control>
          </mc:Choice>
        </mc:AlternateContent>
        <mc:AlternateContent xmlns:mc="http://schemas.openxmlformats.org/markup-compatibility/2006">
          <mc:Choice Requires="x14">
            <control shapeId="1432" r:id="rId36" name="Check Box 408">
              <controlPr defaultSize="0" autoFill="0" autoLine="0" autoPict="0">
                <anchor moveWithCells="1">
                  <from>
                    <xdr:col>1</xdr:col>
                    <xdr:colOff>28575</xdr:colOff>
                    <xdr:row>293</xdr:row>
                    <xdr:rowOff>228600</xdr:rowOff>
                  </from>
                  <to>
                    <xdr:col>2</xdr:col>
                    <xdr:colOff>28575</xdr:colOff>
                    <xdr:row>294</xdr:row>
                    <xdr:rowOff>228600</xdr:rowOff>
                  </to>
                </anchor>
              </controlPr>
            </control>
          </mc:Choice>
        </mc:AlternateContent>
        <mc:AlternateContent xmlns:mc="http://schemas.openxmlformats.org/markup-compatibility/2006">
          <mc:Choice Requires="x14">
            <control shapeId="1433" r:id="rId37" name="Check Box 409">
              <controlPr defaultSize="0" autoFill="0" autoLine="0" autoPict="0">
                <anchor moveWithCells="1">
                  <from>
                    <xdr:col>1</xdr:col>
                    <xdr:colOff>28575</xdr:colOff>
                    <xdr:row>293</xdr:row>
                    <xdr:rowOff>228600</xdr:rowOff>
                  </from>
                  <to>
                    <xdr:col>2</xdr:col>
                    <xdr:colOff>28575</xdr:colOff>
                    <xdr:row>294</xdr:row>
                    <xdr:rowOff>228600</xdr:rowOff>
                  </to>
                </anchor>
              </controlPr>
            </control>
          </mc:Choice>
        </mc:AlternateContent>
        <mc:AlternateContent xmlns:mc="http://schemas.openxmlformats.org/markup-compatibility/2006">
          <mc:Choice Requires="x14">
            <control shapeId="1434" r:id="rId38" name="Check Box 410">
              <controlPr defaultSize="0" autoFill="0" autoLine="0" autoPict="0">
                <anchor moveWithCells="1">
                  <from>
                    <xdr:col>1</xdr:col>
                    <xdr:colOff>28575</xdr:colOff>
                    <xdr:row>294</xdr:row>
                    <xdr:rowOff>228600</xdr:rowOff>
                  </from>
                  <to>
                    <xdr:col>2</xdr:col>
                    <xdr:colOff>28575</xdr:colOff>
                    <xdr:row>295</xdr:row>
                    <xdr:rowOff>228600</xdr:rowOff>
                  </to>
                </anchor>
              </controlPr>
            </control>
          </mc:Choice>
        </mc:AlternateContent>
        <mc:AlternateContent xmlns:mc="http://schemas.openxmlformats.org/markup-compatibility/2006">
          <mc:Choice Requires="x14">
            <control shapeId="1435" r:id="rId39" name="Check Box 411">
              <controlPr defaultSize="0" autoFill="0" autoLine="0" autoPict="0">
                <anchor moveWithCells="1">
                  <from>
                    <xdr:col>1</xdr:col>
                    <xdr:colOff>28575</xdr:colOff>
                    <xdr:row>294</xdr:row>
                    <xdr:rowOff>228600</xdr:rowOff>
                  </from>
                  <to>
                    <xdr:col>2</xdr:col>
                    <xdr:colOff>28575</xdr:colOff>
                    <xdr:row>295</xdr:row>
                    <xdr:rowOff>228600</xdr:rowOff>
                  </to>
                </anchor>
              </controlPr>
            </control>
          </mc:Choice>
        </mc:AlternateContent>
        <mc:AlternateContent xmlns:mc="http://schemas.openxmlformats.org/markup-compatibility/2006">
          <mc:Choice Requires="x14">
            <control shapeId="1436" r:id="rId40" name="Check Box 412">
              <controlPr defaultSize="0" autoFill="0" autoLine="0" autoPict="0">
                <anchor moveWithCells="1">
                  <from>
                    <xdr:col>1</xdr:col>
                    <xdr:colOff>28575</xdr:colOff>
                    <xdr:row>295</xdr:row>
                    <xdr:rowOff>228600</xdr:rowOff>
                  </from>
                  <to>
                    <xdr:col>2</xdr:col>
                    <xdr:colOff>28575</xdr:colOff>
                    <xdr:row>296</xdr:row>
                    <xdr:rowOff>228600</xdr:rowOff>
                  </to>
                </anchor>
              </controlPr>
            </control>
          </mc:Choice>
        </mc:AlternateContent>
        <mc:AlternateContent xmlns:mc="http://schemas.openxmlformats.org/markup-compatibility/2006">
          <mc:Choice Requires="x14">
            <control shapeId="1437" r:id="rId41" name="Check Box 413">
              <controlPr defaultSize="0" autoFill="0" autoLine="0" autoPict="0">
                <anchor moveWithCells="1">
                  <from>
                    <xdr:col>1</xdr:col>
                    <xdr:colOff>28575</xdr:colOff>
                    <xdr:row>295</xdr:row>
                    <xdr:rowOff>228600</xdr:rowOff>
                  </from>
                  <to>
                    <xdr:col>2</xdr:col>
                    <xdr:colOff>28575</xdr:colOff>
                    <xdr:row>296</xdr:row>
                    <xdr:rowOff>228600</xdr:rowOff>
                  </to>
                </anchor>
              </controlPr>
            </control>
          </mc:Choice>
        </mc:AlternateContent>
        <mc:AlternateContent xmlns:mc="http://schemas.openxmlformats.org/markup-compatibility/2006">
          <mc:Choice Requires="x14">
            <control shapeId="1443" r:id="rId42" name="Group Box 419">
              <controlPr defaultSize="0" autoFill="0" autoPict="0">
                <anchor moveWithCells="1">
                  <from>
                    <xdr:col>0</xdr:col>
                    <xdr:colOff>266700</xdr:colOff>
                    <xdr:row>285</xdr:row>
                    <xdr:rowOff>0</xdr:rowOff>
                  </from>
                  <to>
                    <xdr:col>6</xdr:col>
                    <xdr:colOff>609600</xdr:colOff>
                    <xdr:row>299</xdr:row>
                    <xdr:rowOff>76200</xdr:rowOff>
                  </to>
                </anchor>
              </controlPr>
            </control>
          </mc:Choice>
        </mc:AlternateContent>
        <mc:AlternateContent xmlns:mc="http://schemas.openxmlformats.org/markup-compatibility/2006">
          <mc:Choice Requires="x14">
            <control shapeId="1497" r:id="rId43" name="Option Button 473">
              <controlPr defaultSize="0" autoFill="0" autoLine="0" autoPict="0">
                <anchor moveWithCells="1">
                  <from>
                    <xdr:col>1</xdr:col>
                    <xdr:colOff>19050</xdr:colOff>
                    <xdr:row>33</xdr:row>
                    <xdr:rowOff>219075</xdr:rowOff>
                  </from>
                  <to>
                    <xdr:col>1</xdr:col>
                    <xdr:colOff>238125</xdr:colOff>
                    <xdr:row>35</xdr:row>
                    <xdr:rowOff>0</xdr:rowOff>
                  </to>
                </anchor>
              </controlPr>
            </control>
          </mc:Choice>
        </mc:AlternateContent>
        <mc:AlternateContent xmlns:mc="http://schemas.openxmlformats.org/markup-compatibility/2006">
          <mc:Choice Requires="x14">
            <control shapeId="1498" r:id="rId44" name="Option Button 474">
              <controlPr defaultSize="0" autoFill="0" autoLine="0" autoPict="0">
                <anchor moveWithCells="1">
                  <from>
                    <xdr:col>1</xdr:col>
                    <xdr:colOff>19050</xdr:colOff>
                    <xdr:row>34</xdr:row>
                    <xdr:rowOff>219075</xdr:rowOff>
                  </from>
                  <to>
                    <xdr:col>1</xdr:col>
                    <xdr:colOff>238125</xdr:colOff>
                    <xdr:row>36</xdr:row>
                    <xdr:rowOff>0</xdr:rowOff>
                  </to>
                </anchor>
              </controlPr>
            </control>
          </mc:Choice>
        </mc:AlternateContent>
        <mc:AlternateContent xmlns:mc="http://schemas.openxmlformats.org/markup-compatibility/2006">
          <mc:Choice Requires="x14">
            <control shapeId="1501" r:id="rId45" name="Group Box 477">
              <controlPr defaultSize="0" autoFill="0" autoPict="0">
                <anchor moveWithCells="1">
                  <from>
                    <xdr:col>0</xdr:col>
                    <xdr:colOff>361950</xdr:colOff>
                    <xdr:row>32</xdr:row>
                    <xdr:rowOff>133350</xdr:rowOff>
                  </from>
                  <to>
                    <xdr:col>7</xdr:col>
                    <xdr:colOff>114300</xdr:colOff>
                    <xdr:row>39</xdr:row>
                    <xdr:rowOff>28575</xdr:rowOff>
                  </to>
                </anchor>
              </controlPr>
            </control>
          </mc:Choice>
        </mc:AlternateContent>
        <mc:AlternateContent xmlns:mc="http://schemas.openxmlformats.org/markup-compatibility/2006">
          <mc:Choice Requires="x14">
            <control shapeId="1503" r:id="rId46" name="Option Button 479">
              <controlPr defaultSize="0" autoFill="0" autoLine="0" autoPict="0">
                <anchor moveWithCells="1">
                  <from>
                    <xdr:col>1</xdr:col>
                    <xdr:colOff>19050</xdr:colOff>
                    <xdr:row>35</xdr:row>
                    <xdr:rowOff>219075</xdr:rowOff>
                  </from>
                  <to>
                    <xdr:col>1</xdr:col>
                    <xdr:colOff>238125</xdr:colOff>
                    <xdr:row>37</xdr:row>
                    <xdr:rowOff>0</xdr:rowOff>
                  </to>
                </anchor>
              </controlPr>
            </control>
          </mc:Choice>
        </mc:AlternateContent>
        <mc:AlternateContent xmlns:mc="http://schemas.openxmlformats.org/markup-compatibility/2006">
          <mc:Choice Requires="x14">
            <control shapeId="1505" r:id="rId47" name="Check Box 481">
              <controlPr defaultSize="0" autoFill="0" autoLine="0" autoPict="0">
                <anchor moveWithCells="1">
                  <from>
                    <xdr:col>1</xdr:col>
                    <xdr:colOff>19050</xdr:colOff>
                    <xdr:row>50</xdr:row>
                    <xdr:rowOff>0</xdr:rowOff>
                  </from>
                  <to>
                    <xdr:col>2</xdr:col>
                    <xdr:colOff>19050</xdr:colOff>
                    <xdr:row>51</xdr:row>
                    <xdr:rowOff>9525</xdr:rowOff>
                  </to>
                </anchor>
              </controlPr>
            </control>
          </mc:Choice>
        </mc:AlternateContent>
        <mc:AlternateContent xmlns:mc="http://schemas.openxmlformats.org/markup-compatibility/2006">
          <mc:Choice Requires="x14">
            <control shapeId="1506" r:id="rId48" name="Check Box 482">
              <controlPr defaultSize="0" autoFill="0" autoLine="0" autoPict="0">
                <anchor moveWithCells="1">
                  <from>
                    <xdr:col>1</xdr:col>
                    <xdr:colOff>19050</xdr:colOff>
                    <xdr:row>51</xdr:row>
                    <xdr:rowOff>0</xdr:rowOff>
                  </from>
                  <to>
                    <xdr:col>2</xdr:col>
                    <xdr:colOff>19050</xdr:colOff>
                    <xdr:row>52</xdr:row>
                    <xdr:rowOff>9525</xdr:rowOff>
                  </to>
                </anchor>
              </controlPr>
            </control>
          </mc:Choice>
        </mc:AlternateContent>
        <mc:AlternateContent xmlns:mc="http://schemas.openxmlformats.org/markup-compatibility/2006">
          <mc:Choice Requires="x14">
            <control shapeId="1507" r:id="rId49" name="Check Box 483">
              <controlPr defaultSize="0" autoFill="0" autoLine="0" autoPict="0">
                <anchor moveWithCells="1">
                  <from>
                    <xdr:col>1</xdr:col>
                    <xdr:colOff>19050</xdr:colOff>
                    <xdr:row>52</xdr:row>
                    <xdr:rowOff>0</xdr:rowOff>
                  </from>
                  <to>
                    <xdr:col>2</xdr:col>
                    <xdr:colOff>19050</xdr:colOff>
                    <xdr:row>53</xdr:row>
                    <xdr:rowOff>9525</xdr:rowOff>
                  </to>
                </anchor>
              </controlPr>
            </control>
          </mc:Choice>
        </mc:AlternateContent>
        <mc:AlternateContent xmlns:mc="http://schemas.openxmlformats.org/markup-compatibility/2006">
          <mc:Choice Requires="x14">
            <control shapeId="1508" r:id="rId50" name="Check Box 484">
              <controlPr defaultSize="0" autoFill="0" autoLine="0" autoPict="0">
                <anchor moveWithCells="1">
                  <from>
                    <xdr:col>1</xdr:col>
                    <xdr:colOff>19050</xdr:colOff>
                    <xdr:row>53</xdr:row>
                    <xdr:rowOff>0</xdr:rowOff>
                  </from>
                  <to>
                    <xdr:col>2</xdr:col>
                    <xdr:colOff>19050</xdr:colOff>
                    <xdr:row>54</xdr:row>
                    <xdr:rowOff>9525</xdr:rowOff>
                  </to>
                </anchor>
              </controlPr>
            </control>
          </mc:Choice>
        </mc:AlternateContent>
        <mc:AlternateContent xmlns:mc="http://schemas.openxmlformats.org/markup-compatibility/2006">
          <mc:Choice Requires="x14">
            <control shapeId="1509" r:id="rId51" name="Check Box 485">
              <controlPr defaultSize="0" autoFill="0" autoLine="0" autoPict="0">
                <anchor moveWithCells="1">
                  <from>
                    <xdr:col>1</xdr:col>
                    <xdr:colOff>19050</xdr:colOff>
                    <xdr:row>54</xdr:row>
                    <xdr:rowOff>0</xdr:rowOff>
                  </from>
                  <to>
                    <xdr:col>2</xdr:col>
                    <xdr:colOff>19050</xdr:colOff>
                    <xdr:row>55</xdr:row>
                    <xdr:rowOff>9525</xdr:rowOff>
                  </to>
                </anchor>
              </controlPr>
            </control>
          </mc:Choice>
        </mc:AlternateContent>
        <mc:AlternateContent xmlns:mc="http://schemas.openxmlformats.org/markup-compatibility/2006">
          <mc:Choice Requires="x14">
            <control shapeId="1510" r:id="rId52" name="Check Box 486">
              <controlPr defaultSize="0" autoFill="0" autoLine="0" autoPict="0">
                <anchor moveWithCells="1">
                  <from>
                    <xdr:col>1</xdr:col>
                    <xdr:colOff>19050</xdr:colOff>
                    <xdr:row>55</xdr:row>
                    <xdr:rowOff>0</xdr:rowOff>
                  </from>
                  <to>
                    <xdr:col>2</xdr:col>
                    <xdr:colOff>19050</xdr:colOff>
                    <xdr:row>56</xdr:row>
                    <xdr:rowOff>9525</xdr:rowOff>
                  </to>
                </anchor>
              </controlPr>
            </control>
          </mc:Choice>
        </mc:AlternateContent>
        <mc:AlternateContent xmlns:mc="http://schemas.openxmlformats.org/markup-compatibility/2006">
          <mc:Choice Requires="x14">
            <control shapeId="1511" r:id="rId53" name="Check Box 487">
              <controlPr defaultSize="0" autoFill="0" autoLine="0" autoPict="0">
                <anchor moveWithCells="1">
                  <from>
                    <xdr:col>1</xdr:col>
                    <xdr:colOff>19050</xdr:colOff>
                    <xdr:row>55</xdr:row>
                    <xdr:rowOff>0</xdr:rowOff>
                  </from>
                  <to>
                    <xdr:col>2</xdr:col>
                    <xdr:colOff>19050</xdr:colOff>
                    <xdr:row>56</xdr:row>
                    <xdr:rowOff>9525</xdr:rowOff>
                  </to>
                </anchor>
              </controlPr>
            </control>
          </mc:Choice>
        </mc:AlternateContent>
        <mc:AlternateContent xmlns:mc="http://schemas.openxmlformats.org/markup-compatibility/2006">
          <mc:Choice Requires="x14">
            <control shapeId="1512" r:id="rId54" name="Check Box 488">
              <controlPr defaultSize="0" autoFill="0" autoLine="0" autoPict="0">
                <anchor moveWithCells="1">
                  <from>
                    <xdr:col>1</xdr:col>
                    <xdr:colOff>19050</xdr:colOff>
                    <xdr:row>56</xdr:row>
                    <xdr:rowOff>0</xdr:rowOff>
                  </from>
                  <to>
                    <xdr:col>2</xdr:col>
                    <xdr:colOff>19050</xdr:colOff>
                    <xdr:row>57</xdr:row>
                    <xdr:rowOff>9525</xdr:rowOff>
                  </to>
                </anchor>
              </controlPr>
            </control>
          </mc:Choice>
        </mc:AlternateContent>
        <mc:AlternateContent xmlns:mc="http://schemas.openxmlformats.org/markup-compatibility/2006">
          <mc:Choice Requires="x14">
            <control shapeId="1514" r:id="rId55" name="Option Button 490">
              <controlPr defaultSize="0" autoFill="0" autoLine="0" autoPict="0">
                <anchor moveWithCells="1">
                  <from>
                    <xdr:col>1</xdr:col>
                    <xdr:colOff>28575</xdr:colOff>
                    <xdr:row>64</xdr:row>
                    <xdr:rowOff>228600</xdr:rowOff>
                  </from>
                  <to>
                    <xdr:col>2</xdr:col>
                    <xdr:colOff>76200</xdr:colOff>
                    <xdr:row>65</xdr:row>
                    <xdr:rowOff>228600</xdr:rowOff>
                  </to>
                </anchor>
              </controlPr>
            </control>
          </mc:Choice>
        </mc:AlternateContent>
        <mc:AlternateContent xmlns:mc="http://schemas.openxmlformats.org/markup-compatibility/2006">
          <mc:Choice Requires="x14">
            <control shapeId="1515" r:id="rId56" name="Option Button 491">
              <controlPr defaultSize="0" autoFill="0" autoLine="0" autoPict="0">
                <anchor moveWithCells="1">
                  <from>
                    <xdr:col>1</xdr:col>
                    <xdr:colOff>28575</xdr:colOff>
                    <xdr:row>65</xdr:row>
                    <xdr:rowOff>228600</xdr:rowOff>
                  </from>
                  <to>
                    <xdr:col>2</xdr:col>
                    <xdr:colOff>76200</xdr:colOff>
                    <xdr:row>66</xdr:row>
                    <xdr:rowOff>228600</xdr:rowOff>
                  </to>
                </anchor>
              </controlPr>
            </control>
          </mc:Choice>
        </mc:AlternateContent>
        <mc:AlternateContent xmlns:mc="http://schemas.openxmlformats.org/markup-compatibility/2006">
          <mc:Choice Requires="x14">
            <control shapeId="1516" r:id="rId57" name="Option Button 492">
              <controlPr defaultSize="0" autoFill="0" autoLine="0" autoPict="0">
                <anchor moveWithCells="1">
                  <from>
                    <xdr:col>1</xdr:col>
                    <xdr:colOff>28575</xdr:colOff>
                    <xdr:row>66</xdr:row>
                    <xdr:rowOff>228600</xdr:rowOff>
                  </from>
                  <to>
                    <xdr:col>2</xdr:col>
                    <xdr:colOff>76200</xdr:colOff>
                    <xdr:row>67</xdr:row>
                    <xdr:rowOff>228600</xdr:rowOff>
                  </to>
                </anchor>
              </controlPr>
            </control>
          </mc:Choice>
        </mc:AlternateContent>
        <mc:AlternateContent xmlns:mc="http://schemas.openxmlformats.org/markup-compatibility/2006">
          <mc:Choice Requires="x14">
            <control shapeId="1517" r:id="rId58" name="Option Button 493">
              <controlPr defaultSize="0" autoFill="0" autoLine="0" autoPict="0">
                <anchor moveWithCells="1">
                  <from>
                    <xdr:col>1</xdr:col>
                    <xdr:colOff>28575</xdr:colOff>
                    <xdr:row>67</xdr:row>
                    <xdr:rowOff>228600</xdr:rowOff>
                  </from>
                  <to>
                    <xdr:col>2</xdr:col>
                    <xdr:colOff>76200</xdr:colOff>
                    <xdr:row>68</xdr:row>
                    <xdr:rowOff>228600</xdr:rowOff>
                  </to>
                </anchor>
              </controlPr>
            </control>
          </mc:Choice>
        </mc:AlternateContent>
        <mc:AlternateContent xmlns:mc="http://schemas.openxmlformats.org/markup-compatibility/2006">
          <mc:Choice Requires="x14">
            <control shapeId="1520" r:id="rId59" name="Group Box 496">
              <controlPr defaultSize="0" autoFill="0" autoPict="0">
                <anchor moveWithCells="1">
                  <from>
                    <xdr:col>0</xdr:col>
                    <xdr:colOff>371475</xdr:colOff>
                    <xdr:row>63</xdr:row>
                    <xdr:rowOff>19050</xdr:rowOff>
                  </from>
                  <to>
                    <xdr:col>5</xdr:col>
                    <xdr:colOff>352425</xdr:colOff>
                    <xdr:row>71</xdr:row>
                    <xdr:rowOff>47625</xdr:rowOff>
                  </to>
                </anchor>
              </controlPr>
            </control>
          </mc:Choice>
        </mc:AlternateContent>
        <mc:AlternateContent xmlns:mc="http://schemas.openxmlformats.org/markup-compatibility/2006">
          <mc:Choice Requires="x14">
            <control shapeId="1526" r:id="rId60" name="Option Button 502">
              <controlPr defaultSize="0" autoFill="0" autoLine="0" autoPict="0">
                <anchor moveWithCells="1">
                  <from>
                    <xdr:col>1</xdr:col>
                    <xdr:colOff>19050</xdr:colOff>
                    <xdr:row>75</xdr:row>
                    <xdr:rowOff>219075</xdr:rowOff>
                  </from>
                  <to>
                    <xdr:col>2</xdr:col>
                    <xdr:colOff>57150</xdr:colOff>
                    <xdr:row>77</xdr:row>
                    <xdr:rowOff>19050</xdr:rowOff>
                  </to>
                </anchor>
              </controlPr>
            </control>
          </mc:Choice>
        </mc:AlternateContent>
        <mc:AlternateContent xmlns:mc="http://schemas.openxmlformats.org/markup-compatibility/2006">
          <mc:Choice Requires="x14">
            <control shapeId="1527" r:id="rId61" name="Option Button 503">
              <controlPr defaultSize="0" autoFill="0" autoLine="0" autoPict="0">
                <anchor moveWithCells="1">
                  <from>
                    <xdr:col>1</xdr:col>
                    <xdr:colOff>19050</xdr:colOff>
                    <xdr:row>76</xdr:row>
                    <xdr:rowOff>219075</xdr:rowOff>
                  </from>
                  <to>
                    <xdr:col>2</xdr:col>
                    <xdr:colOff>57150</xdr:colOff>
                    <xdr:row>78</xdr:row>
                    <xdr:rowOff>19050</xdr:rowOff>
                  </to>
                </anchor>
              </controlPr>
            </control>
          </mc:Choice>
        </mc:AlternateContent>
        <mc:AlternateContent xmlns:mc="http://schemas.openxmlformats.org/markup-compatibility/2006">
          <mc:Choice Requires="x14">
            <control shapeId="1528" r:id="rId62" name="Option Button 504">
              <controlPr defaultSize="0" autoFill="0" autoLine="0" autoPict="0">
                <anchor moveWithCells="1">
                  <from>
                    <xdr:col>1</xdr:col>
                    <xdr:colOff>19050</xdr:colOff>
                    <xdr:row>77</xdr:row>
                    <xdr:rowOff>219075</xdr:rowOff>
                  </from>
                  <to>
                    <xdr:col>2</xdr:col>
                    <xdr:colOff>57150</xdr:colOff>
                    <xdr:row>79</xdr:row>
                    <xdr:rowOff>19050</xdr:rowOff>
                  </to>
                </anchor>
              </controlPr>
            </control>
          </mc:Choice>
        </mc:AlternateContent>
        <mc:AlternateContent xmlns:mc="http://schemas.openxmlformats.org/markup-compatibility/2006">
          <mc:Choice Requires="x14">
            <control shapeId="1529" r:id="rId63" name="Option Button 505">
              <controlPr defaultSize="0" autoFill="0" autoLine="0" autoPict="0">
                <anchor moveWithCells="1">
                  <from>
                    <xdr:col>1</xdr:col>
                    <xdr:colOff>19050</xdr:colOff>
                    <xdr:row>78</xdr:row>
                    <xdr:rowOff>219075</xdr:rowOff>
                  </from>
                  <to>
                    <xdr:col>2</xdr:col>
                    <xdr:colOff>57150</xdr:colOff>
                    <xdr:row>80</xdr:row>
                    <xdr:rowOff>19050</xdr:rowOff>
                  </to>
                </anchor>
              </controlPr>
            </control>
          </mc:Choice>
        </mc:AlternateContent>
        <mc:AlternateContent xmlns:mc="http://schemas.openxmlformats.org/markup-compatibility/2006">
          <mc:Choice Requires="x14">
            <control shapeId="1530" r:id="rId64" name="Option Button 506">
              <controlPr defaultSize="0" autoFill="0" autoLine="0" autoPict="0">
                <anchor moveWithCells="1">
                  <from>
                    <xdr:col>1</xdr:col>
                    <xdr:colOff>19050</xdr:colOff>
                    <xdr:row>79</xdr:row>
                    <xdr:rowOff>219075</xdr:rowOff>
                  </from>
                  <to>
                    <xdr:col>2</xdr:col>
                    <xdr:colOff>57150</xdr:colOff>
                    <xdr:row>81</xdr:row>
                    <xdr:rowOff>19050</xdr:rowOff>
                  </to>
                </anchor>
              </controlPr>
            </control>
          </mc:Choice>
        </mc:AlternateContent>
        <mc:AlternateContent xmlns:mc="http://schemas.openxmlformats.org/markup-compatibility/2006">
          <mc:Choice Requires="x14">
            <control shapeId="1531" r:id="rId65" name="Group Box 507">
              <controlPr defaultSize="0" autoFill="0" autoPict="0">
                <anchor moveWithCells="1">
                  <from>
                    <xdr:col>0</xdr:col>
                    <xdr:colOff>352425</xdr:colOff>
                    <xdr:row>74</xdr:row>
                    <xdr:rowOff>133350</xdr:rowOff>
                  </from>
                  <to>
                    <xdr:col>6</xdr:col>
                    <xdr:colOff>428625</xdr:colOff>
                    <xdr:row>83</xdr:row>
                    <xdr:rowOff>123825</xdr:rowOff>
                  </to>
                </anchor>
              </controlPr>
            </control>
          </mc:Choice>
        </mc:AlternateContent>
        <mc:AlternateContent xmlns:mc="http://schemas.openxmlformats.org/markup-compatibility/2006">
          <mc:Choice Requires="x14">
            <control shapeId="1538" r:id="rId66" name="Check Box 514">
              <controlPr defaultSize="0" autoFill="0" autoLine="0" autoPict="0">
                <anchor moveWithCells="1">
                  <from>
                    <xdr:col>1</xdr:col>
                    <xdr:colOff>28575</xdr:colOff>
                    <xdr:row>87</xdr:row>
                    <xdr:rowOff>209550</xdr:rowOff>
                  </from>
                  <to>
                    <xdr:col>2</xdr:col>
                    <xdr:colOff>104775</xdr:colOff>
                    <xdr:row>89</xdr:row>
                    <xdr:rowOff>9525</xdr:rowOff>
                  </to>
                </anchor>
              </controlPr>
            </control>
          </mc:Choice>
        </mc:AlternateContent>
        <mc:AlternateContent xmlns:mc="http://schemas.openxmlformats.org/markup-compatibility/2006">
          <mc:Choice Requires="x14">
            <control shapeId="1539" r:id="rId67" name="Check Box 515">
              <controlPr defaultSize="0" autoFill="0" autoLine="0" autoPict="0">
                <anchor moveWithCells="1">
                  <from>
                    <xdr:col>1</xdr:col>
                    <xdr:colOff>28575</xdr:colOff>
                    <xdr:row>88</xdr:row>
                    <xdr:rowOff>209550</xdr:rowOff>
                  </from>
                  <to>
                    <xdr:col>2</xdr:col>
                    <xdr:colOff>104775</xdr:colOff>
                    <xdr:row>90</xdr:row>
                    <xdr:rowOff>9525</xdr:rowOff>
                  </to>
                </anchor>
              </controlPr>
            </control>
          </mc:Choice>
        </mc:AlternateContent>
        <mc:AlternateContent xmlns:mc="http://schemas.openxmlformats.org/markup-compatibility/2006">
          <mc:Choice Requires="x14">
            <control shapeId="1540" r:id="rId68" name="Check Box 516">
              <controlPr defaultSize="0" autoFill="0" autoLine="0" autoPict="0">
                <anchor moveWithCells="1">
                  <from>
                    <xdr:col>1</xdr:col>
                    <xdr:colOff>28575</xdr:colOff>
                    <xdr:row>89</xdr:row>
                    <xdr:rowOff>209550</xdr:rowOff>
                  </from>
                  <to>
                    <xdr:col>2</xdr:col>
                    <xdr:colOff>104775</xdr:colOff>
                    <xdr:row>91</xdr:row>
                    <xdr:rowOff>9525</xdr:rowOff>
                  </to>
                </anchor>
              </controlPr>
            </control>
          </mc:Choice>
        </mc:AlternateContent>
        <mc:AlternateContent xmlns:mc="http://schemas.openxmlformats.org/markup-compatibility/2006">
          <mc:Choice Requires="x14">
            <control shapeId="1541" r:id="rId69" name="Check Box 517">
              <controlPr defaultSize="0" autoFill="0" autoLine="0" autoPict="0">
                <anchor moveWithCells="1">
                  <from>
                    <xdr:col>1</xdr:col>
                    <xdr:colOff>28575</xdr:colOff>
                    <xdr:row>90</xdr:row>
                    <xdr:rowOff>209550</xdr:rowOff>
                  </from>
                  <to>
                    <xdr:col>2</xdr:col>
                    <xdr:colOff>104775</xdr:colOff>
                    <xdr:row>92</xdr:row>
                    <xdr:rowOff>9525</xdr:rowOff>
                  </to>
                </anchor>
              </controlPr>
            </control>
          </mc:Choice>
        </mc:AlternateContent>
        <mc:AlternateContent xmlns:mc="http://schemas.openxmlformats.org/markup-compatibility/2006">
          <mc:Choice Requires="x14">
            <control shapeId="1542" r:id="rId70" name="Check Box 518">
              <controlPr defaultSize="0" autoFill="0" autoLine="0" autoPict="0">
                <anchor moveWithCells="1">
                  <from>
                    <xdr:col>1</xdr:col>
                    <xdr:colOff>28575</xdr:colOff>
                    <xdr:row>91</xdr:row>
                    <xdr:rowOff>209550</xdr:rowOff>
                  </from>
                  <to>
                    <xdr:col>2</xdr:col>
                    <xdr:colOff>104775</xdr:colOff>
                    <xdr:row>93</xdr:row>
                    <xdr:rowOff>9525</xdr:rowOff>
                  </to>
                </anchor>
              </controlPr>
            </control>
          </mc:Choice>
        </mc:AlternateContent>
        <mc:AlternateContent xmlns:mc="http://schemas.openxmlformats.org/markup-compatibility/2006">
          <mc:Choice Requires="x14">
            <control shapeId="1543" r:id="rId71" name="Group Box 519">
              <controlPr defaultSize="0" autoFill="0" autoPict="0">
                <anchor moveWithCells="1">
                  <from>
                    <xdr:col>0</xdr:col>
                    <xdr:colOff>381000</xdr:colOff>
                    <xdr:row>86</xdr:row>
                    <xdr:rowOff>114300</xdr:rowOff>
                  </from>
                  <to>
                    <xdr:col>6</xdr:col>
                    <xdr:colOff>619125</xdr:colOff>
                    <xdr:row>96</xdr:row>
                    <xdr:rowOff>19050</xdr:rowOff>
                  </to>
                </anchor>
              </controlPr>
            </control>
          </mc:Choice>
        </mc:AlternateContent>
        <mc:AlternateContent xmlns:mc="http://schemas.openxmlformats.org/markup-compatibility/2006">
          <mc:Choice Requires="x14">
            <control shapeId="1544" r:id="rId72" name="Option Button 520">
              <controlPr defaultSize="0" autoFill="0" autoLine="0" autoPict="0">
                <anchor moveWithCells="1">
                  <from>
                    <xdr:col>1</xdr:col>
                    <xdr:colOff>19050</xdr:colOff>
                    <xdr:row>100</xdr:row>
                    <xdr:rowOff>209550</xdr:rowOff>
                  </from>
                  <to>
                    <xdr:col>2</xdr:col>
                    <xdr:colOff>66675</xdr:colOff>
                    <xdr:row>102</xdr:row>
                    <xdr:rowOff>28575</xdr:rowOff>
                  </to>
                </anchor>
              </controlPr>
            </control>
          </mc:Choice>
        </mc:AlternateContent>
        <mc:AlternateContent xmlns:mc="http://schemas.openxmlformats.org/markup-compatibility/2006">
          <mc:Choice Requires="x14">
            <control shapeId="1545" r:id="rId73" name="Option Button 521">
              <controlPr defaultSize="0" autoFill="0" autoLine="0" autoPict="0">
                <anchor moveWithCells="1">
                  <from>
                    <xdr:col>1</xdr:col>
                    <xdr:colOff>19050</xdr:colOff>
                    <xdr:row>101</xdr:row>
                    <xdr:rowOff>209550</xdr:rowOff>
                  </from>
                  <to>
                    <xdr:col>2</xdr:col>
                    <xdr:colOff>66675</xdr:colOff>
                    <xdr:row>103</xdr:row>
                    <xdr:rowOff>28575</xdr:rowOff>
                  </to>
                </anchor>
              </controlPr>
            </control>
          </mc:Choice>
        </mc:AlternateContent>
        <mc:AlternateContent xmlns:mc="http://schemas.openxmlformats.org/markup-compatibility/2006">
          <mc:Choice Requires="x14">
            <control shapeId="1546" r:id="rId74" name="Option Button 522">
              <controlPr defaultSize="0" autoFill="0" autoLine="0" autoPict="0">
                <anchor moveWithCells="1">
                  <from>
                    <xdr:col>1</xdr:col>
                    <xdr:colOff>19050</xdr:colOff>
                    <xdr:row>102</xdr:row>
                    <xdr:rowOff>209550</xdr:rowOff>
                  </from>
                  <to>
                    <xdr:col>2</xdr:col>
                    <xdr:colOff>66675</xdr:colOff>
                    <xdr:row>104</xdr:row>
                    <xdr:rowOff>28575</xdr:rowOff>
                  </to>
                </anchor>
              </controlPr>
            </control>
          </mc:Choice>
        </mc:AlternateContent>
        <mc:AlternateContent xmlns:mc="http://schemas.openxmlformats.org/markup-compatibility/2006">
          <mc:Choice Requires="x14">
            <control shapeId="1547" r:id="rId75" name="Option Button 523">
              <controlPr defaultSize="0" autoFill="0" autoLine="0" autoPict="0">
                <anchor moveWithCells="1">
                  <from>
                    <xdr:col>1</xdr:col>
                    <xdr:colOff>19050</xdr:colOff>
                    <xdr:row>103</xdr:row>
                    <xdr:rowOff>209550</xdr:rowOff>
                  </from>
                  <to>
                    <xdr:col>2</xdr:col>
                    <xdr:colOff>66675</xdr:colOff>
                    <xdr:row>105</xdr:row>
                    <xdr:rowOff>28575</xdr:rowOff>
                  </to>
                </anchor>
              </controlPr>
            </control>
          </mc:Choice>
        </mc:AlternateContent>
        <mc:AlternateContent xmlns:mc="http://schemas.openxmlformats.org/markup-compatibility/2006">
          <mc:Choice Requires="x14">
            <control shapeId="1548" r:id="rId76" name="Group Box 524">
              <controlPr defaultSize="0" autoFill="0" autoPict="0">
                <anchor moveWithCells="1">
                  <from>
                    <xdr:col>0</xdr:col>
                    <xdr:colOff>361950</xdr:colOff>
                    <xdr:row>99</xdr:row>
                    <xdr:rowOff>219075</xdr:rowOff>
                  </from>
                  <to>
                    <xdr:col>6</xdr:col>
                    <xdr:colOff>676275</xdr:colOff>
                    <xdr:row>105</xdr:row>
                    <xdr:rowOff>209550</xdr:rowOff>
                  </to>
                </anchor>
              </controlPr>
            </control>
          </mc:Choice>
        </mc:AlternateContent>
        <mc:AlternateContent xmlns:mc="http://schemas.openxmlformats.org/markup-compatibility/2006">
          <mc:Choice Requires="x14">
            <control shapeId="1549" r:id="rId77" name="Check Box 525">
              <controlPr defaultSize="0" autoFill="0" autoLine="0" autoPict="0">
                <anchor moveWithCells="1">
                  <from>
                    <xdr:col>1</xdr:col>
                    <xdr:colOff>28575</xdr:colOff>
                    <xdr:row>107</xdr:row>
                    <xdr:rowOff>209550</xdr:rowOff>
                  </from>
                  <to>
                    <xdr:col>2</xdr:col>
                    <xdr:colOff>104775</xdr:colOff>
                    <xdr:row>109</xdr:row>
                    <xdr:rowOff>9525</xdr:rowOff>
                  </to>
                </anchor>
              </controlPr>
            </control>
          </mc:Choice>
        </mc:AlternateContent>
        <mc:AlternateContent xmlns:mc="http://schemas.openxmlformats.org/markup-compatibility/2006">
          <mc:Choice Requires="x14">
            <control shapeId="1550" r:id="rId78" name="Check Box 526">
              <controlPr defaultSize="0" autoFill="0" autoLine="0" autoPict="0">
                <anchor moveWithCells="1">
                  <from>
                    <xdr:col>1</xdr:col>
                    <xdr:colOff>28575</xdr:colOff>
                    <xdr:row>108</xdr:row>
                    <xdr:rowOff>209550</xdr:rowOff>
                  </from>
                  <to>
                    <xdr:col>2</xdr:col>
                    <xdr:colOff>104775</xdr:colOff>
                    <xdr:row>110</xdr:row>
                    <xdr:rowOff>9525</xdr:rowOff>
                  </to>
                </anchor>
              </controlPr>
            </control>
          </mc:Choice>
        </mc:AlternateContent>
        <mc:AlternateContent xmlns:mc="http://schemas.openxmlformats.org/markup-compatibility/2006">
          <mc:Choice Requires="x14">
            <control shapeId="1551" r:id="rId79" name="Check Box 527">
              <controlPr defaultSize="0" autoFill="0" autoLine="0" autoPict="0">
                <anchor moveWithCells="1">
                  <from>
                    <xdr:col>1</xdr:col>
                    <xdr:colOff>28575</xdr:colOff>
                    <xdr:row>109</xdr:row>
                    <xdr:rowOff>209550</xdr:rowOff>
                  </from>
                  <to>
                    <xdr:col>2</xdr:col>
                    <xdr:colOff>104775</xdr:colOff>
                    <xdr:row>111</xdr:row>
                    <xdr:rowOff>9525</xdr:rowOff>
                  </to>
                </anchor>
              </controlPr>
            </control>
          </mc:Choice>
        </mc:AlternateContent>
        <mc:AlternateContent xmlns:mc="http://schemas.openxmlformats.org/markup-compatibility/2006">
          <mc:Choice Requires="x14">
            <control shapeId="1552" r:id="rId80" name="Check Box 528">
              <controlPr defaultSize="0" autoFill="0" autoLine="0" autoPict="0">
                <anchor moveWithCells="1">
                  <from>
                    <xdr:col>1</xdr:col>
                    <xdr:colOff>28575</xdr:colOff>
                    <xdr:row>110</xdr:row>
                    <xdr:rowOff>209550</xdr:rowOff>
                  </from>
                  <to>
                    <xdr:col>2</xdr:col>
                    <xdr:colOff>104775</xdr:colOff>
                    <xdr:row>112</xdr:row>
                    <xdr:rowOff>9525</xdr:rowOff>
                  </to>
                </anchor>
              </controlPr>
            </control>
          </mc:Choice>
        </mc:AlternateContent>
        <mc:AlternateContent xmlns:mc="http://schemas.openxmlformats.org/markup-compatibility/2006">
          <mc:Choice Requires="x14">
            <control shapeId="1553" r:id="rId81" name="Check Box 529">
              <controlPr defaultSize="0" autoFill="0" autoLine="0" autoPict="0">
                <anchor moveWithCells="1">
                  <from>
                    <xdr:col>1</xdr:col>
                    <xdr:colOff>28575</xdr:colOff>
                    <xdr:row>111</xdr:row>
                    <xdr:rowOff>209550</xdr:rowOff>
                  </from>
                  <to>
                    <xdr:col>2</xdr:col>
                    <xdr:colOff>104775</xdr:colOff>
                    <xdr:row>113</xdr:row>
                    <xdr:rowOff>9525</xdr:rowOff>
                  </to>
                </anchor>
              </controlPr>
            </control>
          </mc:Choice>
        </mc:AlternateContent>
        <mc:AlternateContent xmlns:mc="http://schemas.openxmlformats.org/markup-compatibility/2006">
          <mc:Choice Requires="x14">
            <control shapeId="1555" r:id="rId82" name="Check Box 531">
              <controlPr defaultSize="0" autoFill="0" autoLine="0" autoPict="0">
                <anchor moveWithCells="1">
                  <from>
                    <xdr:col>1</xdr:col>
                    <xdr:colOff>28575</xdr:colOff>
                    <xdr:row>108</xdr:row>
                    <xdr:rowOff>209550</xdr:rowOff>
                  </from>
                  <to>
                    <xdr:col>2</xdr:col>
                    <xdr:colOff>104775</xdr:colOff>
                    <xdr:row>110</xdr:row>
                    <xdr:rowOff>9525</xdr:rowOff>
                  </to>
                </anchor>
              </controlPr>
            </control>
          </mc:Choice>
        </mc:AlternateContent>
        <mc:AlternateContent xmlns:mc="http://schemas.openxmlformats.org/markup-compatibility/2006">
          <mc:Choice Requires="x14">
            <control shapeId="1556" r:id="rId83" name="Check Box 532">
              <controlPr defaultSize="0" autoFill="0" autoLine="0" autoPict="0">
                <anchor moveWithCells="1">
                  <from>
                    <xdr:col>1</xdr:col>
                    <xdr:colOff>28575</xdr:colOff>
                    <xdr:row>109</xdr:row>
                    <xdr:rowOff>209550</xdr:rowOff>
                  </from>
                  <to>
                    <xdr:col>2</xdr:col>
                    <xdr:colOff>104775</xdr:colOff>
                    <xdr:row>111</xdr:row>
                    <xdr:rowOff>9525</xdr:rowOff>
                  </to>
                </anchor>
              </controlPr>
            </control>
          </mc:Choice>
        </mc:AlternateContent>
        <mc:AlternateContent xmlns:mc="http://schemas.openxmlformats.org/markup-compatibility/2006">
          <mc:Choice Requires="x14">
            <control shapeId="1557" r:id="rId84" name="Check Box 533">
              <controlPr defaultSize="0" autoFill="0" autoLine="0" autoPict="0">
                <anchor moveWithCells="1">
                  <from>
                    <xdr:col>1</xdr:col>
                    <xdr:colOff>28575</xdr:colOff>
                    <xdr:row>110</xdr:row>
                    <xdr:rowOff>209550</xdr:rowOff>
                  </from>
                  <to>
                    <xdr:col>2</xdr:col>
                    <xdr:colOff>104775</xdr:colOff>
                    <xdr:row>112</xdr:row>
                    <xdr:rowOff>9525</xdr:rowOff>
                  </to>
                </anchor>
              </controlPr>
            </control>
          </mc:Choice>
        </mc:AlternateContent>
        <mc:AlternateContent xmlns:mc="http://schemas.openxmlformats.org/markup-compatibility/2006">
          <mc:Choice Requires="x14">
            <control shapeId="1558" r:id="rId85" name="Check Box 534">
              <controlPr defaultSize="0" autoFill="0" autoLine="0" autoPict="0">
                <anchor moveWithCells="1">
                  <from>
                    <xdr:col>1</xdr:col>
                    <xdr:colOff>28575</xdr:colOff>
                    <xdr:row>111</xdr:row>
                    <xdr:rowOff>209550</xdr:rowOff>
                  </from>
                  <to>
                    <xdr:col>2</xdr:col>
                    <xdr:colOff>104775</xdr:colOff>
                    <xdr:row>113</xdr:row>
                    <xdr:rowOff>9525</xdr:rowOff>
                  </to>
                </anchor>
              </controlPr>
            </control>
          </mc:Choice>
        </mc:AlternateContent>
        <mc:AlternateContent xmlns:mc="http://schemas.openxmlformats.org/markup-compatibility/2006">
          <mc:Choice Requires="x14">
            <control shapeId="1559" r:id="rId86" name="Check Box 535">
              <controlPr defaultSize="0" autoFill="0" autoLine="0" autoPict="0">
                <anchor moveWithCells="1">
                  <from>
                    <xdr:col>1</xdr:col>
                    <xdr:colOff>28575</xdr:colOff>
                    <xdr:row>112</xdr:row>
                    <xdr:rowOff>209550</xdr:rowOff>
                  </from>
                  <to>
                    <xdr:col>2</xdr:col>
                    <xdr:colOff>104775</xdr:colOff>
                    <xdr:row>114</xdr:row>
                    <xdr:rowOff>9525</xdr:rowOff>
                  </to>
                </anchor>
              </controlPr>
            </control>
          </mc:Choice>
        </mc:AlternateContent>
        <mc:AlternateContent xmlns:mc="http://schemas.openxmlformats.org/markup-compatibility/2006">
          <mc:Choice Requires="x14">
            <control shapeId="1560" r:id="rId87" name="Check Box 536">
              <controlPr defaultSize="0" autoFill="0" autoLine="0" autoPict="0">
                <anchor moveWithCells="1">
                  <from>
                    <xdr:col>1</xdr:col>
                    <xdr:colOff>28575</xdr:colOff>
                    <xdr:row>113</xdr:row>
                    <xdr:rowOff>209550</xdr:rowOff>
                  </from>
                  <to>
                    <xdr:col>2</xdr:col>
                    <xdr:colOff>104775</xdr:colOff>
                    <xdr:row>115</xdr:row>
                    <xdr:rowOff>9525</xdr:rowOff>
                  </to>
                </anchor>
              </controlPr>
            </control>
          </mc:Choice>
        </mc:AlternateContent>
        <mc:AlternateContent xmlns:mc="http://schemas.openxmlformats.org/markup-compatibility/2006">
          <mc:Choice Requires="x14">
            <control shapeId="1561" r:id="rId88" name="Check Box 537">
              <controlPr defaultSize="0" autoFill="0" autoLine="0" autoPict="0">
                <anchor moveWithCells="1">
                  <from>
                    <xdr:col>1</xdr:col>
                    <xdr:colOff>28575</xdr:colOff>
                    <xdr:row>114</xdr:row>
                    <xdr:rowOff>209550</xdr:rowOff>
                  </from>
                  <to>
                    <xdr:col>2</xdr:col>
                    <xdr:colOff>104775</xdr:colOff>
                    <xdr:row>116</xdr:row>
                    <xdr:rowOff>9525</xdr:rowOff>
                  </to>
                </anchor>
              </controlPr>
            </control>
          </mc:Choice>
        </mc:AlternateContent>
        <mc:AlternateContent xmlns:mc="http://schemas.openxmlformats.org/markup-compatibility/2006">
          <mc:Choice Requires="x14">
            <control shapeId="1562" r:id="rId89" name="Group Box 538">
              <controlPr defaultSize="0" autoFill="0" autoPict="0">
                <anchor moveWithCells="1">
                  <from>
                    <xdr:col>0</xdr:col>
                    <xdr:colOff>352425</xdr:colOff>
                    <xdr:row>106</xdr:row>
                    <xdr:rowOff>257175</xdr:rowOff>
                  </from>
                  <to>
                    <xdr:col>7</xdr:col>
                    <xdr:colOff>95250</xdr:colOff>
                    <xdr:row>116</xdr:row>
                    <xdr:rowOff>209550</xdr:rowOff>
                  </to>
                </anchor>
              </controlPr>
            </control>
          </mc:Choice>
        </mc:AlternateContent>
        <mc:AlternateContent xmlns:mc="http://schemas.openxmlformats.org/markup-compatibility/2006">
          <mc:Choice Requires="x14">
            <control shapeId="1563" r:id="rId90" name="Option Button 539">
              <controlPr defaultSize="0" autoFill="0" autoLine="0" autoPict="0">
                <anchor moveWithCells="1">
                  <from>
                    <xdr:col>1</xdr:col>
                    <xdr:colOff>28575</xdr:colOff>
                    <xdr:row>123</xdr:row>
                    <xdr:rowOff>219075</xdr:rowOff>
                  </from>
                  <to>
                    <xdr:col>2</xdr:col>
                    <xdr:colOff>85725</xdr:colOff>
                    <xdr:row>125</xdr:row>
                    <xdr:rowOff>28575</xdr:rowOff>
                  </to>
                </anchor>
              </controlPr>
            </control>
          </mc:Choice>
        </mc:AlternateContent>
        <mc:AlternateContent xmlns:mc="http://schemas.openxmlformats.org/markup-compatibility/2006">
          <mc:Choice Requires="x14">
            <control shapeId="1564" r:id="rId91" name="Option Button 540">
              <controlPr defaultSize="0" autoFill="0" autoLine="0" autoPict="0">
                <anchor moveWithCells="1">
                  <from>
                    <xdr:col>1</xdr:col>
                    <xdr:colOff>28575</xdr:colOff>
                    <xdr:row>124</xdr:row>
                    <xdr:rowOff>219075</xdr:rowOff>
                  </from>
                  <to>
                    <xdr:col>2</xdr:col>
                    <xdr:colOff>85725</xdr:colOff>
                    <xdr:row>126</xdr:row>
                    <xdr:rowOff>28575</xdr:rowOff>
                  </to>
                </anchor>
              </controlPr>
            </control>
          </mc:Choice>
        </mc:AlternateContent>
        <mc:AlternateContent xmlns:mc="http://schemas.openxmlformats.org/markup-compatibility/2006">
          <mc:Choice Requires="x14">
            <control shapeId="1565" r:id="rId92" name="Option Button 541">
              <controlPr defaultSize="0" autoFill="0" autoLine="0" autoPict="0">
                <anchor moveWithCells="1">
                  <from>
                    <xdr:col>1</xdr:col>
                    <xdr:colOff>28575</xdr:colOff>
                    <xdr:row>125</xdr:row>
                    <xdr:rowOff>219075</xdr:rowOff>
                  </from>
                  <to>
                    <xdr:col>2</xdr:col>
                    <xdr:colOff>85725</xdr:colOff>
                    <xdr:row>127</xdr:row>
                    <xdr:rowOff>28575</xdr:rowOff>
                  </to>
                </anchor>
              </controlPr>
            </control>
          </mc:Choice>
        </mc:AlternateContent>
        <mc:AlternateContent xmlns:mc="http://schemas.openxmlformats.org/markup-compatibility/2006">
          <mc:Choice Requires="x14">
            <control shapeId="1566" r:id="rId93" name="Option Button 542">
              <controlPr defaultSize="0" autoFill="0" autoLine="0" autoPict="0">
                <anchor moveWithCells="1">
                  <from>
                    <xdr:col>1</xdr:col>
                    <xdr:colOff>28575</xdr:colOff>
                    <xdr:row>126</xdr:row>
                    <xdr:rowOff>219075</xdr:rowOff>
                  </from>
                  <to>
                    <xdr:col>2</xdr:col>
                    <xdr:colOff>85725</xdr:colOff>
                    <xdr:row>128</xdr:row>
                    <xdr:rowOff>28575</xdr:rowOff>
                  </to>
                </anchor>
              </controlPr>
            </control>
          </mc:Choice>
        </mc:AlternateContent>
        <mc:AlternateContent xmlns:mc="http://schemas.openxmlformats.org/markup-compatibility/2006">
          <mc:Choice Requires="x14">
            <control shapeId="1567" r:id="rId94" name="Option Button 543">
              <controlPr defaultSize="0" autoFill="0" autoLine="0" autoPict="0">
                <anchor moveWithCells="1">
                  <from>
                    <xdr:col>1</xdr:col>
                    <xdr:colOff>28575</xdr:colOff>
                    <xdr:row>127</xdr:row>
                    <xdr:rowOff>219075</xdr:rowOff>
                  </from>
                  <to>
                    <xdr:col>2</xdr:col>
                    <xdr:colOff>85725</xdr:colOff>
                    <xdr:row>129</xdr:row>
                    <xdr:rowOff>28575</xdr:rowOff>
                  </to>
                </anchor>
              </controlPr>
            </control>
          </mc:Choice>
        </mc:AlternateContent>
        <mc:AlternateContent xmlns:mc="http://schemas.openxmlformats.org/markup-compatibility/2006">
          <mc:Choice Requires="x14">
            <control shapeId="1568" r:id="rId95" name="Group Box 544">
              <controlPr defaultSize="0" autoFill="0" autoPict="0">
                <anchor moveWithCells="1">
                  <from>
                    <xdr:col>0</xdr:col>
                    <xdr:colOff>333375</xdr:colOff>
                    <xdr:row>122</xdr:row>
                    <xdr:rowOff>409575</xdr:rowOff>
                  </from>
                  <to>
                    <xdr:col>7</xdr:col>
                    <xdr:colOff>142875</xdr:colOff>
                    <xdr:row>129</xdr:row>
                    <xdr:rowOff>209550</xdr:rowOff>
                  </to>
                </anchor>
              </controlPr>
            </control>
          </mc:Choice>
        </mc:AlternateContent>
        <mc:AlternateContent xmlns:mc="http://schemas.openxmlformats.org/markup-compatibility/2006">
          <mc:Choice Requires="x14">
            <control shapeId="1569" r:id="rId96" name="Check Box 545">
              <controlPr defaultSize="0" autoFill="0" autoLine="0" autoPict="0">
                <anchor moveWithCells="1">
                  <from>
                    <xdr:col>1</xdr:col>
                    <xdr:colOff>28575</xdr:colOff>
                    <xdr:row>131</xdr:row>
                    <xdr:rowOff>180975</xdr:rowOff>
                  </from>
                  <to>
                    <xdr:col>2</xdr:col>
                    <xdr:colOff>76200</xdr:colOff>
                    <xdr:row>133</xdr:row>
                    <xdr:rowOff>47625</xdr:rowOff>
                  </to>
                </anchor>
              </controlPr>
            </control>
          </mc:Choice>
        </mc:AlternateContent>
        <mc:AlternateContent xmlns:mc="http://schemas.openxmlformats.org/markup-compatibility/2006">
          <mc:Choice Requires="x14">
            <control shapeId="1570" r:id="rId97" name="Check Box 546">
              <controlPr defaultSize="0" autoFill="0" autoLine="0" autoPict="0">
                <anchor moveWithCells="1">
                  <from>
                    <xdr:col>1</xdr:col>
                    <xdr:colOff>28575</xdr:colOff>
                    <xdr:row>132</xdr:row>
                    <xdr:rowOff>180975</xdr:rowOff>
                  </from>
                  <to>
                    <xdr:col>2</xdr:col>
                    <xdr:colOff>76200</xdr:colOff>
                    <xdr:row>134</xdr:row>
                    <xdr:rowOff>47625</xdr:rowOff>
                  </to>
                </anchor>
              </controlPr>
            </control>
          </mc:Choice>
        </mc:AlternateContent>
        <mc:AlternateContent xmlns:mc="http://schemas.openxmlformats.org/markup-compatibility/2006">
          <mc:Choice Requires="x14">
            <control shapeId="1571" r:id="rId98" name="Check Box 547">
              <controlPr defaultSize="0" autoFill="0" autoLine="0" autoPict="0">
                <anchor moveWithCells="1">
                  <from>
                    <xdr:col>1</xdr:col>
                    <xdr:colOff>28575</xdr:colOff>
                    <xdr:row>133</xdr:row>
                    <xdr:rowOff>180975</xdr:rowOff>
                  </from>
                  <to>
                    <xdr:col>2</xdr:col>
                    <xdr:colOff>76200</xdr:colOff>
                    <xdr:row>135</xdr:row>
                    <xdr:rowOff>47625</xdr:rowOff>
                  </to>
                </anchor>
              </controlPr>
            </control>
          </mc:Choice>
        </mc:AlternateContent>
        <mc:AlternateContent xmlns:mc="http://schemas.openxmlformats.org/markup-compatibility/2006">
          <mc:Choice Requires="x14">
            <control shapeId="1572" r:id="rId99" name="Check Box 548">
              <controlPr defaultSize="0" autoFill="0" autoLine="0" autoPict="0">
                <anchor moveWithCells="1">
                  <from>
                    <xdr:col>1</xdr:col>
                    <xdr:colOff>28575</xdr:colOff>
                    <xdr:row>134</xdr:row>
                    <xdr:rowOff>180975</xdr:rowOff>
                  </from>
                  <to>
                    <xdr:col>2</xdr:col>
                    <xdr:colOff>76200</xdr:colOff>
                    <xdr:row>136</xdr:row>
                    <xdr:rowOff>47625</xdr:rowOff>
                  </to>
                </anchor>
              </controlPr>
            </control>
          </mc:Choice>
        </mc:AlternateContent>
        <mc:AlternateContent xmlns:mc="http://schemas.openxmlformats.org/markup-compatibility/2006">
          <mc:Choice Requires="x14">
            <control shapeId="1573" r:id="rId100" name="Check Box 549">
              <controlPr defaultSize="0" autoFill="0" autoLine="0" autoPict="0">
                <anchor moveWithCells="1">
                  <from>
                    <xdr:col>1</xdr:col>
                    <xdr:colOff>28575</xdr:colOff>
                    <xdr:row>135</xdr:row>
                    <xdr:rowOff>180975</xdr:rowOff>
                  </from>
                  <to>
                    <xdr:col>2</xdr:col>
                    <xdr:colOff>76200</xdr:colOff>
                    <xdr:row>137</xdr:row>
                    <xdr:rowOff>47625</xdr:rowOff>
                  </to>
                </anchor>
              </controlPr>
            </control>
          </mc:Choice>
        </mc:AlternateContent>
        <mc:AlternateContent xmlns:mc="http://schemas.openxmlformats.org/markup-compatibility/2006">
          <mc:Choice Requires="x14">
            <control shapeId="1574" r:id="rId101" name="Check Box 550">
              <controlPr defaultSize="0" autoFill="0" autoLine="0" autoPict="0">
                <anchor moveWithCells="1">
                  <from>
                    <xdr:col>1</xdr:col>
                    <xdr:colOff>28575</xdr:colOff>
                    <xdr:row>136</xdr:row>
                    <xdr:rowOff>180975</xdr:rowOff>
                  </from>
                  <to>
                    <xdr:col>2</xdr:col>
                    <xdr:colOff>76200</xdr:colOff>
                    <xdr:row>138</xdr:row>
                    <xdr:rowOff>47625</xdr:rowOff>
                  </to>
                </anchor>
              </controlPr>
            </control>
          </mc:Choice>
        </mc:AlternateContent>
        <mc:AlternateContent xmlns:mc="http://schemas.openxmlformats.org/markup-compatibility/2006">
          <mc:Choice Requires="x14">
            <control shapeId="1575" r:id="rId102" name="Check Box 551">
              <controlPr defaultSize="0" autoFill="0" autoLine="0" autoPict="0">
                <anchor moveWithCells="1">
                  <from>
                    <xdr:col>1</xdr:col>
                    <xdr:colOff>28575</xdr:colOff>
                    <xdr:row>137</xdr:row>
                    <xdr:rowOff>180975</xdr:rowOff>
                  </from>
                  <to>
                    <xdr:col>2</xdr:col>
                    <xdr:colOff>76200</xdr:colOff>
                    <xdr:row>139</xdr:row>
                    <xdr:rowOff>47625</xdr:rowOff>
                  </to>
                </anchor>
              </controlPr>
            </control>
          </mc:Choice>
        </mc:AlternateContent>
        <mc:AlternateContent xmlns:mc="http://schemas.openxmlformats.org/markup-compatibility/2006">
          <mc:Choice Requires="x14">
            <control shapeId="1576" r:id="rId103" name="Group Box 552">
              <controlPr defaultSize="0" autoFill="0" autoPict="0">
                <anchor moveWithCells="1">
                  <from>
                    <xdr:col>0</xdr:col>
                    <xdr:colOff>314325</xdr:colOff>
                    <xdr:row>131</xdr:row>
                    <xdr:rowOff>57150</xdr:rowOff>
                  </from>
                  <to>
                    <xdr:col>7</xdr:col>
                    <xdr:colOff>228600</xdr:colOff>
                    <xdr:row>140</xdr:row>
                    <xdr:rowOff>104775</xdr:rowOff>
                  </to>
                </anchor>
              </controlPr>
            </control>
          </mc:Choice>
        </mc:AlternateContent>
        <mc:AlternateContent xmlns:mc="http://schemas.openxmlformats.org/markup-compatibility/2006">
          <mc:Choice Requires="x14">
            <control shapeId="1577" r:id="rId104" name="Check Box 553">
              <controlPr defaultSize="0" autoFill="0" autoLine="0" autoPict="0">
                <anchor moveWithCells="1">
                  <from>
                    <xdr:col>1</xdr:col>
                    <xdr:colOff>19050</xdr:colOff>
                    <xdr:row>145</xdr:row>
                    <xdr:rowOff>228600</xdr:rowOff>
                  </from>
                  <to>
                    <xdr:col>2</xdr:col>
                    <xdr:colOff>66675</xdr:colOff>
                    <xdr:row>147</xdr:row>
                    <xdr:rowOff>38100</xdr:rowOff>
                  </to>
                </anchor>
              </controlPr>
            </control>
          </mc:Choice>
        </mc:AlternateContent>
        <mc:AlternateContent xmlns:mc="http://schemas.openxmlformats.org/markup-compatibility/2006">
          <mc:Choice Requires="x14">
            <control shapeId="1578" r:id="rId105" name="Check Box 554">
              <controlPr defaultSize="0" autoFill="0" autoLine="0" autoPict="0">
                <anchor moveWithCells="1">
                  <from>
                    <xdr:col>1</xdr:col>
                    <xdr:colOff>19050</xdr:colOff>
                    <xdr:row>149</xdr:row>
                    <xdr:rowOff>228600</xdr:rowOff>
                  </from>
                  <to>
                    <xdr:col>2</xdr:col>
                    <xdr:colOff>66675</xdr:colOff>
                    <xdr:row>151</xdr:row>
                    <xdr:rowOff>38100</xdr:rowOff>
                  </to>
                </anchor>
              </controlPr>
            </control>
          </mc:Choice>
        </mc:AlternateContent>
        <mc:AlternateContent xmlns:mc="http://schemas.openxmlformats.org/markup-compatibility/2006">
          <mc:Choice Requires="x14">
            <control shapeId="1579" r:id="rId106" name="Check Box 555">
              <controlPr defaultSize="0" autoFill="0" autoLine="0" autoPict="0">
                <anchor moveWithCells="1">
                  <from>
                    <xdr:col>1</xdr:col>
                    <xdr:colOff>19050</xdr:colOff>
                    <xdr:row>153</xdr:row>
                    <xdr:rowOff>228600</xdr:rowOff>
                  </from>
                  <to>
                    <xdr:col>2</xdr:col>
                    <xdr:colOff>66675</xdr:colOff>
                    <xdr:row>155</xdr:row>
                    <xdr:rowOff>38100</xdr:rowOff>
                  </to>
                </anchor>
              </controlPr>
            </control>
          </mc:Choice>
        </mc:AlternateContent>
        <mc:AlternateContent xmlns:mc="http://schemas.openxmlformats.org/markup-compatibility/2006">
          <mc:Choice Requires="x14">
            <control shapeId="1580" r:id="rId107" name="Check Box 556">
              <controlPr defaultSize="0" autoFill="0" autoLine="0" autoPict="0">
                <anchor moveWithCells="1">
                  <from>
                    <xdr:col>1</xdr:col>
                    <xdr:colOff>19050</xdr:colOff>
                    <xdr:row>157</xdr:row>
                    <xdr:rowOff>228600</xdr:rowOff>
                  </from>
                  <to>
                    <xdr:col>2</xdr:col>
                    <xdr:colOff>66675</xdr:colOff>
                    <xdr:row>159</xdr:row>
                    <xdr:rowOff>38100</xdr:rowOff>
                  </to>
                </anchor>
              </controlPr>
            </control>
          </mc:Choice>
        </mc:AlternateContent>
        <mc:AlternateContent xmlns:mc="http://schemas.openxmlformats.org/markup-compatibility/2006">
          <mc:Choice Requires="x14">
            <control shapeId="1581" r:id="rId108" name="Check Box 557">
              <controlPr defaultSize="0" autoFill="0" autoLine="0" autoPict="0">
                <anchor moveWithCells="1">
                  <from>
                    <xdr:col>1</xdr:col>
                    <xdr:colOff>19050</xdr:colOff>
                    <xdr:row>161</xdr:row>
                    <xdr:rowOff>228600</xdr:rowOff>
                  </from>
                  <to>
                    <xdr:col>2</xdr:col>
                    <xdr:colOff>66675</xdr:colOff>
                    <xdr:row>163</xdr:row>
                    <xdr:rowOff>38100</xdr:rowOff>
                  </to>
                </anchor>
              </controlPr>
            </control>
          </mc:Choice>
        </mc:AlternateContent>
        <mc:AlternateContent xmlns:mc="http://schemas.openxmlformats.org/markup-compatibility/2006">
          <mc:Choice Requires="x14">
            <control shapeId="1582" r:id="rId109" name="Check Box 558">
              <controlPr defaultSize="0" autoFill="0" autoLine="0" autoPict="0">
                <anchor moveWithCells="1">
                  <from>
                    <xdr:col>1</xdr:col>
                    <xdr:colOff>19050</xdr:colOff>
                    <xdr:row>165</xdr:row>
                    <xdr:rowOff>228600</xdr:rowOff>
                  </from>
                  <to>
                    <xdr:col>2</xdr:col>
                    <xdr:colOff>66675</xdr:colOff>
                    <xdr:row>167</xdr:row>
                    <xdr:rowOff>38100</xdr:rowOff>
                  </to>
                </anchor>
              </controlPr>
            </control>
          </mc:Choice>
        </mc:AlternateContent>
        <mc:AlternateContent xmlns:mc="http://schemas.openxmlformats.org/markup-compatibility/2006">
          <mc:Choice Requires="x14">
            <control shapeId="1583" r:id="rId110" name="Group Box 559">
              <controlPr defaultSize="0" autoFill="0" autoPict="0">
                <anchor moveWithCells="1">
                  <from>
                    <xdr:col>0</xdr:col>
                    <xdr:colOff>295275</xdr:colOff>
                    <xdr:row>144</xdr:row>
                    <xdr:rowOff>295275</xdr:rowOff>
                  </from>
                  <to>
                    <xdr:col>7</xdr:col>
                    <xdr:colOff>495300</xdr:colOff>
                    <xdr:row>168</xdr:row>
                    <xdr:rowOff>180975</xdr:rowOff>
                  </to>
                </anchor>
              </controlPr>
            </control>
          </mc:Choice>
        </mc:AlternateContent>
        <mc:AlternateContent xmlns:mc="http://schemas.openxmlformats.org/markup-compatibility/2006">
          <mc:Choice Requires="x14">
            <control shapeId="1584" r:id="rId111" name="Option Button 560">
              <controlPr defaultSize="0" autoFill="0" autoLine="0" autoPict="0">
                <anchor moveWithCells="1">
                  <from>
                    <xdr:col>1</xdr:col>
                    <xdr:colOff>28575</xdr:colOff>
                    <xdr:row>171</xdr:row>
                    <xdr:rowOff>219075</xdr:rowOff>
                  </from>
                  <to>
                    <xdr:col>2</xdr:col>
                    <xdr:colOff>85725</xdr:colOff>
                    <xdr:row>173</xdr:row>
                    <xdr:rowOff>28575</xdr:rowOff>
                  </to>
                </anchor>
              </controlPr>
            </control>
          </mc:Choice>
        </mc:AlternateContent>
        <mc:AlternateContent xmlns:mc="http://schemas.openxmlformats.org/markup-compatibility/2006">
          <mc:Choice Requires="x14">
            <control shapeId="1585" r:id="rId112" name="Option Button 561">
              <controlPr defaultSize="0" autoFill="0" autoLine="0" autoPict="0">
                <anchor moveWithCells="1">
                  <from>
                    <xdr:col>1</xdr:col>
                    <xdr:colOff>28575</xdr:colOff>
                    <xdr:row>172</xdr:row>
                    <xdr:rowOff>219075</xdr:rowOff>
                  </from>
                  <to>
                    <xdr:col>2</xdr:col>
                    <xdr:colOff>85725</xdr:colOff>
                    <xdr:row>174</xdr:row>
                    <xdr:rowOff>28575</xdr:rowOff>
                  </to>
                </anchor>
              </controlPr>
            </control>
          </mc:Choice>
        </mc:AlternateContent>
        <mc:AlternateContent xmlns:mc="http://schemas.openxmlformats.org/markup-compatibility/2006">
          <mc:Choice Requires="x14">
            <control shapeId="1586" r:id="rId113" name="Option Button 562">
              <controlPr defaultSize="0" autoFill="0" autoLine="0" autoPict="0">
                <anchor moveWithCells="1">
                  <from>
                    <xdr:col>1</xdr:col>
                    <xdr:colOff>28575</xdr:colOff>
                    <xdr:row>173</xdr:row>
                    <xdr:rowOff>219075</xdr:rowOff>
                  </from>
                  <to>
                    <xdr:col>2</xdr:col>
                    <xdr:colOff>85725</xdr:colOff>
                    <xdr:row>175</xdr:row>
                    <xdr:rowOff>28575</xdr:rowOff>
                  </to>
                </anchor>
              </controlPr>
            </control>
          </mc:Choice>
        </mc:AlternateContent>
        <mc:AlternateContent xmlns:mc="http://schemas.openxmlformats.org/markup-compatibility/2006">
          <mc:Choice Requires="x14">
            <control shapeId="1587" r:id="rId114" name="Option Button 563">
              <controlPr defaultSize="0" autoFill="0" autoLine="0" autoPict="0">
                <anchor moveWithCells="1">
                  <from>
                    <xdr:col>1</xdr:col>
                    <xdr:colOff>28575</xdr:colOff>
                    <xdr:row>174</xdr:row>
                    <xdr:rowOff>219075</xdr:rowOff>
                  </from>
                  <to>
                    <xdr:col>2</xdr:col>
                    <xdr:colOff>85725</xdr:colOff>
                    <xdr:row>176</xdr:row>
                    <xdr:rowOff>28575</xdr:rowOff>
                  </to>
                </anchor>
              </controlPr>
            </control>
          </mc:Choice>
        </mc:AlternateContent>
        <mc:AlternateContent xmlns:mc="http://schemas.openxmlformats.org/markup-compatibility/2006">
          <mc:Choice Requires="x14">
            <control shapeId="1588" r:id="rId115" name="Option Button 564">
              <controlPr defaultSize="0" autoFill="0" autoLine="0" autoPict="0">
                <anchor moveWithCells="1">
                  <from>
                    <xdr:col>1</xdr:col>
                    <xdr:colOff>28575</xdr:colOff>
                    <xdr:row>175</xdr:row>
                    <xdr:rowOff>219075</xdr:rowOff>
                  </from>
                  <to>
                    <xdr:col>2</xdr:col>
                    <xdr:colOff>85725</xdr:colOff>
                    <xdr:row>177</xdr:row>
                    <xdr:rowOff>28575</xdr:rowOff>
                  </to>
                </anchor>
              </controlPr>
            </control>
          </mc:Choice>
        </mc:AlternateContent>
        <mc:AlternateContent xmlns:mc="http://schemas.openxmlformats.org/markup-compatibility/2006">
          <mc:Choice Requires="x14">
            <control shapeId="1593" r:id="rId116" name="Group Box 569">
              <controlPr defaultSize="0" autoFill="0" autoPict="0">
                <anchor moveWithCells="1">
                  <from>
                    <xdr:col>0</xdr:col>
                    <xdr:colOff>352425</xdr:colOff>
                    <xdr:row>170</xdr:row>
                    <xdr:rowOff>971550</xdr:rowOff>
                  </from>
                  <to>
                    <xdr:col>5</xdr:col>
                    <xdr:colOff>304800</xdr:colOff>
                    <xdr:row>177</xdr:row>
                    <xdr:rowOff>104775</xdr:rowOff>
                  </to>
                </anchor>
              </controlPr>
            </control>
          </mc:Choice>
        </mc:AlternateContent>
        <mc:AlternateContent xmlns:mc="http://schemas.openxmlformats.org/markup-compatibility/2006">
          <mc:Choice Requires="x14">
            <control shapeId="1594" r:id="rId117" name="Option Button 570">
              <controlPr defaultSize="0" autoFill="0" autoLine="0" autoPict="0">
                <anchor moveWithCells="1">
                  <from>
                    <xdr:col>9</xdr:col>
                    <xdr:colOff>238125</xdr:colOff>
                    <xdr:row>182</xdr:row>
                    <xdr:rowOff>76200</xdr:rowOff>
                  </from>
                  <to>
                    <xdr:col>9</xdr:col>
                    <xdr:colOff>495300</xdr:colOff>
                    <xdr:row>182</xdr:row>
                    <xdr:rowOff>352425</xdr:rowOff>
                  </to>
                </anchor>
              </controlPr>
            </control>
          </mc:Choice>
        </mc:AlternateContent>
        <mc:AlternateContent xmlns:mc="http://schemas.openxmlformats.org/markup-compatibility/2006">
          <mc:Choice Requires="x14">
            <control shapeId="1595" r:id="rId118" name="Option Button 571">
              <controlPr defaultSize="0" autoFill="0" autoLine="0" autoPict="0">
                <anchor moveWithCells="1">
                  <from>
                    <xdr:col>9</xdr:col>
                    <xdr:colOff>238125</xdr:colOff>
                    <xdr:row>183</xdr:row>
                    <xdr:rowOff>114300</xdr:rowOff>
                  </from>
                  <to>
                    <xdr:col>9</xdr:col>
                    <xdr:colOff>495300</xdr:colOff>
                    <xdr:row>183</xdr:row>
                    <xdr:rowOff>390525</xdr:rowOff>
                  </to>
                </anchor>
              </controlPr>
            </control>
          </mc:Choice>
        </mc:AlternateContent>
        <mc:AlternateContent xmlns:mc="http://schemas.openxmlformats.org/markup-compatibility/2006">
          <mc:Choice Requires="x14">
            <control shapeId="1596" r:id="rId119" name="Group Box 572">
              <controlPr defaultSize="0" autoFill="0" autoPict="0">
                <anchor moveWithCells="1">
                  <from>
                    <xdr:col>8</xdr:col>
                    <xdr:colOff>495300</xdr:colOff>
                    <xdr:row>181</xdr:row>
                    <xdr:rowOff>390525</xdr:rowOff>
                  </from>
                  <to>
                    <xdr:col>11</xdr:col>
                    <xdr:colOff>361950</xdr:colOff>
                    <xdr:row>184</xdr:row>
                    <xdr:rowOff>200025</xdr:rowOff>
                  </to>
                </anchor>
              </controlPr>
            </control>
          </mc:Choice>
        </mc:AlternateContent>
        <mc:AlternateContent xmlns:mc="http://schemas.openxmlformats.org/markup-compatibility/2006">
          <mc:Choice Requires="x14">
            <control shapeId="1623" r:id="rId120" name="Check Box 599">
              <controlPr defaultSize="0" autoFill="0" autoLine="0" autoPict="0">
                <anchor moveWithCells="1">
                  <from>
                    <xdr:col>1</xdr:col>
                    <xdr:colOff>38100</xdr:colOff>
                    <xdr:row>187</xdr:row>
                    <xdr:rowOff>209550</xdr:rowOff>
                  </from>
                  <to>
                    <xdr:col>2</xdr:col>
                    <xdr:colOff>133350</xdr:colOff>
                    <xdr:row>188</xdr:row>
                    <xdr:rowOff>228600</xdr:rowOff>
                  </to>
                </anchor>
              </controlPr>
            </control>
          </mc:Choice>
        </mc:AlternateContent>
        <mc:AlternateContent xmlns:mc="http://schemas.openxmlformats.org/markup-compatibility/2006">
          <mc:Choice Requires="x14">
            <control shapeId="1625" r:id="rId121" name="Check Box 601">
              <controlPr defaultSize="0" autoFill="0" autoLine="0" autoPict="0">
                <anchor moveWithCells="1">
                  <from>
                    <xdr:col>1</xdr:col>
                    <xdr:colOff>38100</xdr:colOff>
                    <xdr:row>188</xdr:row>
                    <xdr:rowOff>209550</xdr:rowOff>
                  </from>
                  <to>
                    <xdr:col>2</xdr:col>
                    <xdr:colOff>133350</xdr:colOff>
                    <xdr:row>189</xdr:row>
                    <xdr:rowOff>228600</xdr:rowOff>
                  </to>
                </anchor>
              </controlPr>
            </control>
          </mc:Choice>
        </mc:AlternateContent>
        <mc:AlternateContent xmlns:mc="http://schemas.openxmlformats.org/markup-compatibility/2006">
          <mc:Choice Requires="x14">
            <control shapeId="1626" r:id="rId122" name="Check Box 602">
              <controlPr defaultSize="0" autoFill="0" autoLine="0" autoPict="0">
                <anchor moveWithCells="1">
                  <from>
                    <xdr:col>1</xdr:col>
                    <xdr:colOff>38100</xdr:colOff>
                    <xdr:row>189</xdr:row>
                    <xdr:rowOff>209550</xdr:rowOff>
                  </from>
                  <to>
                    <xdr:col>2</xdr:col>
                    <xdr:colOff>133350</xdr:colOff>
                    <xdr:row>190</xdr:row>
                    <xdr:rowOff>228600</xdr:rowOff>
                  </to>
                </anchor>
              </controlPr>
            </control>
          </mc:Choice>
        </mc:AlternateContent>
        <mc:AlternateContent xmlns:mc="http://schemas.openxmlformats.org/markup-compatibility/2006">
          <mc:Choice Requires="x14">
            <control shapeId="1627" r:id="rId123" name="Check Box 603">
              <controlPr defaultSize="0" autoFill="0" autoLine="0" autoPict="0">
                <anchor moveWithCells="1">
                  <from>
                    <xdr:col>1</xdr:col>
                    <xdr:colOff>38100</xdr:colOff>
                    <xdr:row>190</xdr:row>
                    <xdr:rowOff>209550</xdr:rowOff>
                  </from>
                  <to>
                    <xdr:col>2</xdr:col>
                    <xdr:colOff>133350</xdr:colOff>
                    <xdr:row>191</xdr:row>
                    <xdr:rowOff>228600</xdr:rowOff>
                  </to>
                </anchor>
              </controlPr>
            </control>
          </mc:Choice>
        </mc:AlternateContent>
        <mc:AlternateContent xmlns:mc="http://schemas.openxmlformats.org/markup-compatibility/2006">
          <mc:Choice Requires="x14">
            <control shapeId="1628" r:id="rId124" name="Check Box 604">
              <controlPr defaultSize="0" autoFill="0" autoLine="0" autoPict="0">
                <anchor moveWithCells="1">
                  <from>
                    <xdr:col>1</xdr:col>
                    <xdr:colOff>38100</xdr:colOff>
                    <xdr:row>190</xdr:row>
                    <xdr:rowOff>209550</xdr:rowOff>
                  </from>
                  <to>
                    <xdr:col>2</xdr:col>
                    <xdr:colOff>133350</xdr:colOff>
                    <xdr:row>191</xdr:row>
                    <xdr:rowOff>228600</xdr:rowOff>
                  </to>
                </anchor>
              </controlPr>
            </control>
          </mc:Choice>
        </mc:AlternateContent>
        <mc:AlternateContent xmlns:mc="http://schemas.openxmlformats.org/markup-compatibility/2006">
          <mc:Choice Requires="x14">
            <control shapeId="1629" r:id="rId125" name="Check Box 605">
              <controlPr defaultSize="0" autoFill="0" autoLine="0" autoPict="0">
                <anchor moveWithCells="1">
                  <from>
                    <xdr:col>1</xdr:col>
                    <xdr:colOff>38100</xdr:colOff>
                    <xdr:row>191</xdr:row>
                    <xdr:rowOff>209550</xdr:rowOff>
                  </from>
                  <to>
                    <xdr:col>2</xdr:col>
                    <xdr:colOff>133350</xdr:colOff>
                    <xdr:row>192</xdr:row>
                    <xdr:rowOff>228600</xdr:rowOff>
                  </to>
                </anchor>
              </controlPr>
            </control>
          </mc:Choice>
        </mc:AlternateContent>
        <mc:AlternateContent xmlns:mc="http://schemas.openxmlformats.org/markup-compatibility/2006">
          <mc:Choice Requires="x14">
            <control shapeId="1630" r:id="rId126" name="Check Box 606">
              <controlPr defaultSize="0" autoFill="0" autoLine="0" autoPict="0">
                <anchor moveWithCells="1">
                  <from>
                    <xdr:col>1</xdr:col>
                    <xdr:colOff>38100</xdr:colOff>
                    <xdr:row>191</xdr:row>
                    <xdr:rowOff>209550</xdr:rowOff>
                  </from>
                  <to>
                    <xdr:col>2</xdr:col>
                    <xdr:colOff>133350</xdr:colOff>
                    <xdr:row>192</xdr:row>
                    <xdr:rowOff>228600</xdr:rowOff>
                  </to>
                </anchor>
              </controlPr>
            </control>
          </mc:Choice>
        </mc:AlternateContent>
        <mc:AlternateContent xmlns:mc="http://schemas.openxmlformats.org/markup-compatibility/2006">
          <mc:Choice Requires="x14">
            <control shapeId="1631" r:id="rId127" name="Check Box 607">
              <controlPr defaultSize="0" autoFill="0" autoLine="0" autoPict="0">
                <anchor moveWithCells="1">
                  <from>
                    <xdr:col>1</xdr:col>
                    <xdr:colOff>38100</xdr:colOff>
                    <xdr:row>192</xdr:row>
                    <xdr:rowOff>209550</xdr:rowOff>
                  </from>
                  <to>
                    <xdr:col>2</xdr:col>
                    <xdr:colOff>133350</xdr:colOff>
                    <xdr:row>193</xdr:row>
                    <xdr:rowOff>228600</xdr:rowOff>
                  </to>
                </anchor>
              </controlPr>
            </control>
          </mc:Choice>
        </mc:AlternateContent>
        <mc:AlternateContent xmlns:mc="http://schemas.openxmlformats.org/markup-compatibility/2006">
          <mc:Choice Requires="x14">
            <control shapeId="1632" r:id="rId128" name="Check Box 608">
              <controlPr defaultSize="0" autoFill="0" autoLine="0" autoPict="0">
                <anchor moveWithCells="1">
                  <from>
                    <xdr:col>1</xdr:col>
                    <xdr:colOff>38100</xdr:colOff>
                    <xdr:row>192</xdr:row>
                    <xdr:rowOff>209550</xdr:rowOff>
                  </from>
                  <to>
                    <xdr:col>2</xdr:col>
                    <xdr:colOff>133350</xdr:colOff>
                    <xdr:row>193</xdr:row>
                    <xdr:rowOff>228600</xdr:rowOff>
                  </to>
                </anchor>
              </controlPr>
            </control>
          </mc:Choice>
        </mc:AlternateContent>
        <mc:AlternateContent xmlns:mc="http://schemas.openxmlformats.org/markup-compatibility/2006">
          <mc:Choice Requires="x14">
            <control shapeId="1633" r:id="rId129" name="Check Box 609">
              <controlPr defaultSize="0" autoFill="0" autoLine="0" autoPict="0">
                <anchor moveWithCells="1">
                  <from>
                    <xdr:col>1</xdr:col>
                    <xdr:colOff>38100</xdr:colOff>
                    <xdr:row>193</xdr:row>
                    <xdr:rowOff>209550</xdr:rowOff>
                  </from>
                  <to>
                    <xdr:col>2</xdr:col>
                    <xdr:colOff>133350</xdr:colOff>
                    <xdr:row>194</xdr:row>
                    <xdr:rowOff>228600</xdr:rowOff>
                  </to>
                </anchor>
              </controlPr>
            </control>
          </mc:Choice>
        </mc:AlternateContent>
        <mc:AlternateContent xmlns:mc="http://schemas.openxmlformats.org/markup-compatibility/2006">
          <mc:Choice Requires="x14">
            <control shapeId="1634" r:id="rId130" name="Check Box 610">
              <controlPr defaultSize="0" autoFill="0" autoLine="0" autoPict="0">
                <anchor moveWithCells="1">
                  <from>
                    <xdr:col>1</xdr:col>
                    <xdr:colOff>38100</xdr:colOff>
                    <xdr:row>193</xdr:row>
                    <xdr:rowOff>209550</xdr:rowOff>
                  </from>
                  <to>
                    <xdr:col>2</xdr:col>
                    <xdr:colOff>133350</xdr:colOff>
                    <xdr:row>194</xdr:row>
                    <xdr:rowOff>228600</xdr:rowOff>
                  </to>
                </anchor>
              </controlPr>
            </control>
          </mc:Choice>
        </mc:AlternateContent>
        <mc:AlternateContent xmlns:mc="http://schemas.openxmlformats.org/markup-compatibility/2006">
          <mc:Choice Requires="x14">
            <control shapeId="1635" r:id="rId131" name="Check Box 611">
              <controlPr defaultSize="0" autoFill="0" autoLine="0" autoPict="0">
                <anchor moveWithCells="1">
                  <from>
                    <xdr:col>1</xdr:col>
                    <xdr:colOff>38100</xdr:colOff>
                    <xdr:row>194</xdr:row>
                    <xdr:rowOff>209550</xdr:rowOff>
                  </from>
                  <to>
                    <xdr:col>2</xdr:col>
                    <xdr:colOff>133350</xdr:colOff>
                    <xdr:row>195</xdr:row>
                    <xdr:rowOff>228600</xdr:rowOff>
                  </to>
                </anchor>
              </controlPr>
            </control>
          </mc:Choice>
        </mc:AlternateContent>
        <mc:AlternateContent xmlns:mc="http://schemas.openxmlformats.org/markup-compatibility/2006">
          <mc:Choice Requires="x14">
            <control shapeId="1636" r:id="rId132" name="Check Box 612">
              <controlPr defaultSize="0" autoFill="0" autoLine="0" autoPict="0">
                <anchor moveWithCells="1">
                  <from>
                    <xdr:col>1</xdr:col>
                    <xdr:colOff>38100</xdr:colOff>
                    <xdr:row>194</xdr:row>
                    <xdr:rowOff>209550</xdr:rowOff>
                  </from>
                  <to>
                    <xdr:col>2</xdr:col>
                    <xdr:colOff>133350</xdr:colOff>
                    <xdr:row>195</xdr:row>
                    <xdr:rowOff>228600</xdr:rowOff>
                  </to>
                </anchor>
              </controlPr>
            </control>
          </mc:Choice>
        </mc:AlternateContent>
        <mc:AlternateContent xmlns:mc="http://schemas.openxmlformats.org/markup-compatibility/2006">
          <mc:Choice Requires="x14">
            <control shapeId="1637" r:id="rId133" name="Check Box 613">
              <controlPr defaultSize="0" autoFill="0" autoLine="0" autoPict="0">
                <anchor moveWithCells="1">
                  <from>
                    <xdr:col>1</xdr:col>
                    <xdr:colOff>38100</xdr:colOff>
                    <xdr:row>195</xdr:row>
                    <xdr:rowOff>209550</xdr:rowOff>
                  </from>
                  <to>
                    <xdr:col>2</xdr:col>
                    <xdr:colOff>133350</xdr:colOff>
                    <xdr:row>196</xdr:row>
                    <xdr:rowOff>228600</xdr:rowOff>
                  </to>
                </anchor>
              </controlPr>
            </control>
          </mc:Choice>
        </mc:AlternateContent>
        <mc:AlternateContent xmlns:mc="http://schemas.openxmlformats.org/markup-compatibility/2006">
          <mc:Choice Requires="x14">
            <control shapeId="1638" r:id="rId134" name="Check Box 614">
              <controlPr defaultSize="0" autoFill="0" autoLine="0" autoPict="0">
                <anchor moveWithCells="1">
                  <from>
                    <xdr:col>1</xdr:col>
                    <xdr:colOff>38100</xdr:colOff>
                    <xdr:row>195</xdr:row>
                    <xdr:rowOff>209550</xdr:rowOff>
                  </from>
                  <to>
                    <xdr:col>2</xdr:col>
                    <xdr:colOff>133350</xdr:colOff>
                    <xdr:row>196</xdr:row>
                    <xdr:rowOff>228600</xdr:rowOff>
                  </to>
                </anchor>
              </controlPr>
            </control>
          </mc:Choice>
        </mc:AlternateContent>
        <mc:AlternateContent xmlns:mc="http://schemas.openxmlformats.org/markup-compatibility/2006">
          <mc:Choice Requires="x14">
            <control shapeId="1639" r:id="rId135" name="Check Box 615">
              <controlPr defaultSize="0" autoFill="0" autoLine="0" autoPict="0">
                <anchor moveWithCells="1">
                  <from>
                    <xdr:col>1</xdr:col>
                    <xdr:colOff>38100</xdr:colOff>
                    <xdr:row>196</xdr:row>
                    <xdr:rowOff>209550</xdr:rowOff>
                  </from>
                  <to>
                    <xdr:col>2</xdr:col>
                    <xdr:colOff>133350</xdr:colOff>
                    <xdr:row>197</xdr:row>
                    <xdr:rowOff>228600</xdr:rowOff>
                  </to>
                </anchor>
              </controlPr>
            </control>
          </mc:Choice>
        </mc:AlternateContent>
        <mc:AlternateContent xmlns:mc="http://schemas.openxmlformats.org/markup-compatibility/2006">
          <mc:Choice Requires="x14">
            <control shapeId="1640" r:id="rId136" name="Check Box 616">
              <controlPr defaultSize="0" autoFill="0" autoLine="0" autoPict="0">
                <anchor moveWithCells="1">
                  <from>
                    <xdr:col>1</xdr:col>
                    <xdr:colOff>38100</xdr:colOff>
                    <xdr:row>196</xdr:row>
                    <xdr:rowOff>209550</xdr:rowOff>
                  </from>
                  <to>
                    <xdr:col>2</xdr:col>
                    <xdr:colOff>133350</xdr:colOff>
                    <xdr:row>197</xdr:row>
                    <xdr:rowOff>228600</xdr:rowOff>
                  </to>
                </anchor>
              </controlPr>
            </control>
          </mc:Choice>
        </mc:AlternateContent>
        <mc:AlternateContent xmlns:mc="http://schemas.openxmlformats.org/markup-compatibility/2006">
          <mc:Choice Requires="x14">
            <control shapeId="1641" r:id="rId137" name="Check Box 617">
              <controlPr defaultSize="0" autoFill="0" autoLine="0" autoPict="0">
                <anchor moveWithCells="1">
                  <from>
                    <xdr:col>1</xdr:col>
                    <xdr:colOff>38100</xdr:colOff>
                    <xdr:row>197</xdr:row>
                    <xdr:rowOff>209550</xdr:rowOff>
                  </from>
                  <to>
                    <xdr:col>2</xdr:col>
                    <xdr:colOff>133350</xdr:colOff>
                    <xdr:row>198</xdr:row>
                    <xdr:rowOff>228600</xdr:rowOff>
                  </to>
                </anchor>
              </controlPr>
            </control>
          </mc:Choice>
        </mc:AlternateContent>
        <mc:AlternateContent xmlns:mc="http://schemas.openxmlformats.org/markup-compatibility/2006">
          <mc:Choice Requires="x14">
            <control shapeId="1642" r:id="rId138" name="Check Box 618">
              <controlPr defaultSize="0" autoFill="0" autoLine="0" autoPict="0">
                <anchor moveWithCells="1">
                  <from>
                    <xdr:col>1</xdr:col>
                    <xdr:colOff>38100</xdr:colOff>
                    <xdr:row>197</xdr:row>
                    <xdr:rowOff>209550</xdr:rowOff>
                  </from>
                  <to>
                    <xdr:col>2</xdr:col>
                    <xdr:colOff>133350</xdr:colOff>
                    <xdr:row>198</xdr:row>
                    <xdr:rowOff>228600</xdr:rowOff>
                  </to>
                </anchor>
              </controlPr>
            </control>
          </mc:Choice>
        </mc:AlternateContent>
        <mc:AlternateContent xmlns:mc="http://schemas.openxmlformats.org/markup-compatibility/2006">
          <mc:Choice Requires="x14">
            <control shapeId="1643" r:id="rId139" name="Check Box 619">
              <controlPr defaultSize="0" autoFill="0" autoLine="0" autoPict="0">
                <anchor moveWithCells="1">
                  <from>
                    <xdr:col>1</xdr:col>
                    <xdr:colOff>38100</xdr:colOff>
                    <xdr:row>198</xdr:row>
                    <xdr:rowOff>209550</xdr:rowOff>
                  </from>
                  <to>
                    <xdr:col>2</xdr:col>
                    <xdr:colOff>133350</xdr:colOff>
                    <xdr:row>199</xdr:row>
                    <xdr:rowOff>228600</xdr:rowOff>
                  </to>
                </anchor>
              </controlPr>
            </control>
          </mc:Choice>
        </mc:AlternateContent>
        <mc:AlternateContent xmlns:mc="http://schemas.openxmlformats.org/markup-compatibility/2006">
          <mc:Choice Requires="x14">
            <control shapeId="1644" r:id="rId140" name="Check Box 620">
              <controlPr defaultSize="0" autoFill="0" autoLine="0" autoPict="0">
                <anchor moveWithCells="1">
                  <from>
                    <xdr:col>1</xdr:col>
                    <xdr:colOff>38100</xdr:colOff>
                    <xdr:row>198</xdr:row>
                    <xdr:rowOff>209550</xdr:rowOff>
                  </from>
                  <to>
                    <xdr:col>2</xdr:col>
                    <xdr:colOff>133350</xdr:colOff>
                    <xdr:row>199</xdr:row>
                    <xdr:rowOff>228600</xdr:rowOff>
                  </to>
                </anchor>
              </controlPr>
            </control>
          </mc:Choice>
        </mc:AlternateContent>
        <mc:AlternateContent xmlns:mc="http://schemas.openxmlformats.org/markup-compatibility/2006">
          <mc:Choice Requires="x14">
            <control shapeId="1645" r:id="rId141" name="Check Box 621">
              <controlPr defaultSize="0" autoFill="0" autoLine="0" autoPict="0">
                <anchor moveWithCells="1">
                  <from>
                    <xdr:col>1</xdr:col>
                    <xdr:colOff>38100</xdr:colOff>
                    <xdr:row>199</xdr:row>
                    <xdr:rowOff>209550</xdr:rowOff>
                  </from>
                  <to>
                    <xdr:col>2</xdr:col>
                    <xdr:colOff>133350</xdr:colOff>
                    <xdr:row>200</xdr:row>
                    <xdr:rowOff>228600</xdr:rowOff>
                  </to>
                </anchor>
              </controlPr>
            </control>
          </mc:Choice>
        </mc:AlternateContent>
        <mc:AlternateContent xmlns:mc="http://schemas.openxmlformats.org/markup-compatibility/2006">
          <mc:Choice Requires="x14">
            <control shapeId="1646" r:id="rId142" name="Check Box 622">
              <controlPr defaultSize="0" autoFill="0" autoLine="0" autoPict="0">
                <anchor moveWithCells="1">
                  <from>
                    <xdr:col>1</xdr:col>
                    <xdr:colOff>38100</xdr:colOff>
                    <xdr:row>199</xdr:row>
                    <xdr:rowOff>209550</xdr:rowOff>
                  </from>
                  <to>
                    <xdr:col>2</xdr:col>
                    <xdr:colOff>133350</xdr:colOff>
                    <xdr:row>200</xdr:row>
                    <xdr:rowOff>228600</xdr:rowOff>
                  </to>
                </anchor>
              </controlPr>
            </control>
          </mc:Choice>
        </mc:AlternateContent>
        <mc:AlternateContent xmlns:mc="http://schemas.openxmlformats.org/markup-compatibility/2006">
          <mc:Choice Requires="x14">
            <control shapeId="1647" r:id="rId143" name="Check Box 623">
              <controlPr defaultSize="0" autoFill="0" autoLine="0" autoPict="0">
                <anchor moveWithCells="1">
                  <from>
                    <xdr:col>1</xdr:col>
                    <xdr:colOff>38100</xdr:colOff>
                    <xdr:row>200</xdr:row>
                    <xdr:rowOff>209550</xdr:rowOff>
                  </from>
                  <to>
                    <xdr:col>2</xdr:col>
                    <xdr:colOff>133350</xdr:colOff>
                    <xdr:row>201</xdr:row>
                    <xdr:rowOff>228600</xdr:rowOff>
                  </to>
                </anchor>
              </controlPr>
            </control>
          </mc:Choice>
        </mc:AlternateContent>
        <mc:AlternateContent xmlns:mc="http://schemas.openxmlformats.org/markup-compatibility/2006">
          <mc:Choice Requires="x14">
            <control shapeId="1648" r:id="rId144" name="Check Box 624">
              <controlPr defaultSize="0" autoFill="0" autoLine="0" autoPict="0">
                <anchor moveWithCells="1">
                  <from>
                    <xdr:col>1</xdr:col>
                    <xdr:colOff>38100</xdr:colOff>
                    <xdr:row>200</xdr:row>
                    <xdr:rowOff>209550</xdr:rowOff>
                  </from>
                  <to>
                    <xdr:col>2</xdr:col>
                    <xdr:colOff>133350</xdr:colOff>
                    <xdr:row>201</xdr:row>
                    <xdr:rowOff>228600</xdr:rowOff>
                  </to>
                </anchor>
              </controlPr>
            </control>
          </mc:Choice>
        </mc:AlternateContent>
        <mc:AlternateContent xmlns:mc="http://schemas.openxmlformats.org/markup-compatibility/2006">
          <mc:Choice Requires="x14">
            <control shapeId="1650" r:id="rId145" name="Group Box 626">
              <controlPr defaultSize="0" autoFill="0" autoPict="0">
                <anchor moveWithCells="1">
                  <from>
                    <xdr:col>0</xdr:col>
                    <xdr:colOff>133350</xdr:colOff>
                    <xdr:row>186</xdr:row>
                    <xdr:rowOff>257175</xdr:rowOff>
                  </from>
                  <to>
                    <xdr:col>7</xdr:col>
                    <xdr:colOff>228600</xdr:colOff>
                    <xdr:row>205</xdr:row>
                    <xdr:rowOff>133350</xdr:rowOff>
                  </to>
                </anchor>
              </controlPr>
            </control>
          </mc:Choice>
        </mc:AlternateContent>
        <mc:AlternateContent xmlns:mc="http://schemas.openxmlformats.org/markup-compatibility/2006">
          <mc:Choice Requires="x14">
            <control shapeId="1651" r:id="rId146" name="Option Button 627">
              <controlPr defaultSize="0" autoFill="0" autoLine="0" autoPict="0">
                <anchor moveWithCells="1">
                  <from>
                    <xdr:col>1</xdr:col>
                    <xdr:colOff>9525</xdr:colOff>
                    <xdr:row>208</xdr:row>
                    <xdr:rowOff>209550</xdr:rowOff>
                  </from>
                  <to>
                    <xdr:col>2</xdr:col>
                    <xdr:colOff>38100</xdr:colOff>
                    <xdr:row>210</xdr:row>
                    <xdr:rowOff>19050</xdr:rowOff>
                  </to>
                </anchor>
              </controlPr>
            </control>
          </mc:Choice>
        </mc:AlternateContent>
        <mc:AlternateContent xmlns:mc="http://schemas.openxmlformats.org/markup-compatibility/2006">
          <mc:Choice Requires="x14">
            <control shapeId="1652" r:id="rId147" name="Option Button 628">
              <controlPr defaultSize="0" autoFill="0" autoLine="0" autoPict="0">
                <anchor moveWithCells="1">
                  <from>
                    <xdr:col>1</xdr:col>
                    <xdr:colOff>9525</xdr:colOff>
                    <xdr:row>209</xdr:row>
                    <xdr:rowOff>209550</xdr:rowOff>
                  </from>
                  <to>
                    <xdr:col>2</xdr:col>
                    <xdr:colOff>38100</xdr:colOff>
                    <xdr:row>211</xdr:row>
                    <xdr:rowOff>19050</xdr:rowOff>
                  </to>
                </anchor>
              </controlPr>
            </control>
          </mc:Choice>
        </mc:AlternateContent>
        <mc:AlternateContent xmlns:mc="http://schemas.openxmlformats.org/markup-compatibility/2006">
          <mc:Choice Requires="x14">
            <control shapeId="1653" r:id="rId148" name="Option Button 629">
              <controlPr defaultSize="0" autoFill="0" autoLine="0" autoPict="0">
                <anchor moveWithCells="1">
                  <from>
                    <xdr:col>1</xdr:col>
                    <xdr:colOff>9525</xdr:colOff>
                    <xdr:row>210</xdr:row>
                    <xdr:rowOff>209550</xdr:rowOff>
                  </from>
                  <to>
                    <xdr:col>2</xdr:col>
                    <xdr:colOff>38100</xdr:colOff>
                    <xdr:row>212</xdr:row>
                    <xdr:rowOff>19050</xdr:rowOff>
                  </to>
                </anchor>
              </controlPr>
            </control>
          </mc:Choice>
        </mc:AlternateContent>
        <mc:AlternateContent xmlns:mc="http://schemas.openxmlformats.org/markup-compatibility/2006">
          <mc:Choice Requires="x14">
            <control shapeId="1654" r:id="rId149" name="Option Button 630">
              <controlPr defaultSize="0" autoFill="0" autoLine="0" autoPict="0">
                <anchor moveWithCells="1">
                  <from>
                    <xdr:col>1</xdr:col>
                    <xdr:colOff>9525</xdr:colOff>
                    <xdr:row>211</xdr:row>
                    <xdr:rowOff>209550</xdr:rowOff>
                  </from>
                  <to>
                    <xdr:col>2</xdr:col>
                    <xdr:colOff>38100</xdr:colOff>
                    <xdr:row>213</xdr:row>
                    <xdr:rowOff>19050</xdr:rowOff>
                  </to>
                </anchor>
              </controlPr>
            </control>
          </mc:Choice>
        </mc:AlternateContent>
        <mc:AlternateContent xmlns:mc="http://schemas.openxmlformats.org/markup-compatibility/2006">
          <mc:Choice Requires="x14">
            <control shapeId="1655" r:id="rId150" name="Option Button 631">
              <controlPr defaultSize="0" autoFill="0" autoLine="0" autoPict="0">
                <anchor moveWithCells="1">
                  <from>
                    <xdr:col>1</xdr:col>
                    <xdr:colOff>9525</xdr:colOff>
                    <xdr:row>212</xdr:row>
                    <xdr:rowOff>209550</xdr:rowOff>
                  </from>
                  <to>
                    <xdr:col>2</xdr:col>
                    <xdr:colOff>38100</xdr:colOff>
                    <xdr:row>214</xdr:row>
                    <xdr:rowOff>19050</xdr:rowOff>
                  </to>
                </anchor>
              </controlPr>
            </control>
          </mc:Choice>
        </mc:AlternateContent>
        <mc:AlternateContent xmlns:mc="http://schemas.openxmlformats.org/markup-compatibility/2006">
          <mc:Choice Requires="x14">
            <control shapeId="1656" r:id="rId151" name="Group Box 632">
              <controlPr defaultSize="0" autoFill="0" autoPict="0">
                <anchor moveWithCells="1">
                  <from>
                    <xdr:col>0</xdr:col>
                    <xdr:colOff>333375</xdr:colOff>
                    <xdr:row>207</xdr:row>
                    <xdr:rowOff>323850</xdr:rowOff>
                  </from>
                  <to>
                    <xdr:col>5</xdr:col>
                    <xdr:colOff>647700</xdr:colOff>
                    <xdr:row>215</xdr:row>
                    <xdr:rowOff>0</xdr:rowOff>
                  </to>
                </anchor>
              </controlPr>
            </control>
          </mc:Choice>
        </mc:AlternateContent>
        <mc:AlternateContent xmlns:mc="http://schemas.openxmlformats.org/markup-compatibility/2006">
          <mc:Choice Requires="x14">
            <control shapeId="1657" r:id="rId152" name="Option Button 633">
              <controlPr defaultSize="0" autoFill="0" autoLine="0" autoPict="0">
                <anchor moveWithCells="1">
                  <from>
                    <xdr:col>1</xdr:col>
                    <xdr:colOff>9525</xdr:colOff>
                    <xdr:row>220</xdr:row>
                    <xdr:rowOff>219075</xdr:rowOff>
                  </from>
                  <to>
                    <xdr:col>2</xdr:col>
                    <xdr:colOff>57150</xdr:colOff>
                    <xdr:row>222</xdr:row>
                    <xdr:rowOff>9525</xdr:rowOff>
                  </to>
                </anchor>
              </controlPr>
            </control>
          </mc:Choice>
        </mc:AlternateContent>
        <mc:AlternateContent xmlns:mc="http://schemas.openxmlformats.org/markup-compatibility/2006">
          <mc:Choice Requires="x14">
            <control shapeId="1658" r:id="rId153" name="Option Button 634">
              <controlPr defaultSize="0" autoFill="0" autoLine="0" autoPict="0">
                <anchor moveWithCells="1">
                  <from>
                    <xdr:col>1</xdr:col>
                    <xdr:colOff>9525</xdr:colOff>
                    <xdr:row>221</xdr:row>
                    <xdr:rowOff>219075</xdr:rowOff>
                  </from>
                  <to>
                    <xdr:col>2</xdr:col>
                    <xdr:colOff>57150</xdr:colOff>
                    <xdr:row>223</xdr:row>
                    <xdr:rowOff>9525</xdr:rowOff>
                  </to>
                </anchor>
              </controlPr>
            </control>
          </mc:Choice>
        </mc:AlternateContent>
        <mc:AlternateContent xmlns:mc="http://schemas.openxmlformats.org/markup-compatibility/2006">
          <mc:Choice Requires="x14">
            <control shapeId="1659" r:id="rId154" name="Option Button 635">
              <controlPr defaultSize="0" autoFill="0" autoLine="0" autoPict="0">
                <anchor moveWithCells="1">
                  <from>
                    <xdr:col>1</xdr:col>
                    <xdr:colOff>9525</xdr:colOff>
                    <xdr:row>222</xdr:row>
                    <xdr:rowOff>219075</xdr:rowOff>
                  </from>
                  <to>
                    <xdr:col>2</xdr:col>
                    <xdr:colOff>57150</xdr:colOff>
                    <xdr:row>224</xdr:row>
                    <xdr:rowOff>9525</xdr:rowOff>
                  </to>
                </anchor>
              </controlPr>
            </control>
          </mc:Choice>
        </mc:AlternateContent>
        <mc:AlternateContent xmlns:mc="http://schemas.openxmlformats.org/markup-compatibility/2006">
          <mc:Choice Requires="x14">
            <control shapeId="1660" r:id="rId155" name="Option Button 636">
              <controlPr defaultSize="0" autoFill="0" autoLine="0" autoPict="0">
                <anchor moveWithCells="1">
                  <from>
                    <xdr:col>1</xdr:col>
                    <xdr:colOff>9525</xdr:colOff>
                    <xdr:row>223</xdr:row>
                    <xdr:rowOff>219075</xdr:rowOff>
                  </from>
                  <to>
                    <xdr:col>2</xdr:col>
                    <xdr:colOff>57150</xdr:colOff>
                    <xdr:row>225</xdr:row>
                    <xdr:rowOff>9525</xdr:rowOff>
                  </to>
                </anchor>
              </controlPr>
            </control>
          </mc:Choice>
        </mc:AlternateContent>
        <mc:AlternateContent xmlns:mc="http://schemas.openxmlformats.org/markup-compatibility/2006">
          <mc:Choice Requires="x14">
            <control shapeId="1661" r:id="rId156" name="Group Box 637">
              <controlPr defaultSize="0" autoFill="0" autoPict="0">
                <anchor moveWithCells="1">
                  <from>
                    <xdr:col>0</xdr:col>
                    <xdr:colOff>371475</xdr:colOff>
                    <xdr:row>219</xdr:row>
                    <xdr:rowOff>76200</xdr:rowOff>
                  </from>
                  <to>
                    <xdr:col>5</xdr:col>
                    <xdr:colOff>485775</xdr:colOff>
                    <xdr:row>225</xdr:row>
                    <xdr:rowOff>95250</xdr:rowOff>
                  </to>
                </anchor>
              </controlPr>
            </control>
          </mc:Choice>
        </mc:AlternateContent>
        <mc:AlternateContent xmlns:mc="http://schemas.openxmlformats.org/markup-compatibility/2006">
          <mc:Choice Requires="x14">
            <control shapeId="1662" r:id="rId157" name="Check Box 638">
              <controlPr defaultSize="0" autoFill="0" autoLine="0" autoPict="0">
                <anchor moveWithCells="1">
                  <from>
                    <xdr:col>1</xdr:col>
                    <xdr:colOff>38100</xdr:colOff>
                    <xdr:row>227</xdr:row>
                    <xdr:rowOff>209550</xdr:rowOff>
                  </from>
                  <to>
                    <xdr:col>2</xdr:col>
                    <xdr:colOff>133350</xdr:colOff>
                    <xdr:row>228</xdr:row>
                    <xdr:rowOff>228600</xdr:rowOff>
                  </to>
                </anchor>
              </controlPr>
            </control>
          </mc:Choice>
        </mc:AlternateContent>
        <mc:AlternateContent xmlns:mc="http://schemas.openxmlformats.org/markup-compatibility/2006">
          <mc:Choice Requires="x14">
            <control shapeId="1663" r:id="rId158" name="Check Box 639">
              <controlPr defaultSize="0" autoFill="0" autoLine="0" autoPict="0">
                <anchor moveWithCells="1">
                  <from>
                    <xdr:col>1</xdr:col>
                    <xdr:colOff>38100</xdr:colOff>
                    <xdr:row>228</xdr:row>
                    <xdr:rowOff>209550</xdr:rowOff>
                  </from>
                  <to>
                    <xdr:col>2</xdr:col>
                    <xdr:colOff>133350</xdr:colOff>
                    <xdr:row>229</xdr:row>
                    <xdr:rowOff>228600</xdr:rowOff>
                  </to>
                </anchor>
              </controlPr>
            </control>
          </mc:Choice>
        </mc:AlternateContent>
        <mc:AlternateContent xmlns:mc="http://schemas.openxmlformats.org/markup-compatibility/2006">
          <mc:Choice Requires="x14">
            <control shapeId="1664" r:id="rId159" name="Check Box 640">
              <controlPr defaultSize="0" autoFill="0" autoLine="0" autoPict="0">
                <anchor moveWithCells="1">
                  <from>
                    <xdr:col>1</xdr:col>
                    <xdr:colOff>38100</xdr:colOff>
                    <xdr:row>229</xdr:row>
                    <xdr:rowOff>209550</xdr:rowOff>
                  </from>
                  <to>
                    <xdr:col>2</xdr:col>
                    <xdr:colOff>133350</xdr:colOff>
                    <xdr:row>230</xdr:row>
                    <xdr:rowOff>228600</xdr:rowOff>
                  </to>
                </anchor>
              </controlPr>
            </control>
          </mc:Choice>
        </mc:AlternateContent>
        <mc:AlternateContent xmlns:mc="http://schemas.openxmlformats.org/markup-compatibility/2006">
          <mc:Choice Requires="x14">
            <control shapeId="1665" r:id="rId160" name="Check Box 641">
              <controlPr defaultSize="0" autoFill="0" autoLine="0" autoPict="0">
                <anchor moveWithCells="1">
                  <from>
                    <xdr:col>1</xdr:col>
                    <xdr:colOff>38100</xdr:colOff>
                    <xdr:row>230</xdr:row>
                    <xdr:rowOff>209550</xdr:rowOff>
                  </from>
                  <to>
                    <xdr:col>2</xdr:col>
                    <xdr:colOff>133350</xdr:colOff>
                    <xdr:row>231</xdr:row>
                    <xdr:rowOff>228600</xdr:rowOff>
                  </to>
                </anchor>
              </controlPr>
            </control>
          </mc:Choice>
        </mc:AlternateContent>
        <mc:AlternateContent xmlns:mc="http://schemas.openxmlformats.org/markup-compatibility/2006">
          <mc:Choice Requires="x14">
            <control shapeId="1666" r:id="rId161" name="Check Box 642">
              <controlPr defaultSize="0" autoFill="0" autoLine="0" autoPict="0">
                <anchor moveWithCells="1">
                  <from>
                    <xdr:col>1</xdr:col>
                    <xdr:colOff>38100</xdr:colOff>
                    <xdr:row>230</xdr:row>
                    <xdr:rowOff>209550</xdr:rowOff>
                  </from>
                  <to>
                    <xdr:col>2</xdr:col>
                    <xdr:colOff>133350</xdr:colOff>
                    <xdr:row>231</xdr:row>
                    <xdr:rowOff>228600</xdr:rowOff>
                  </to>
                </anchor>
              </controlPr>
            </control>
          </mc:Choice>
        </mc:AlternateContent>
        <mc:AlternateContent xmlns:mc="http://schemas.openxmlformats.org/markup-compatibility/2006">
          <mc:Choice Requires="x14">
            <control shapeId="1667" r:id="rId162" name="Check Box 643">
              <controlPr defaultSize="0" autoFill="0" autoLine="0" autoPict="0">
                <anchor moveWithCells="1">
                  <from>
                    <xdr:col>1</xdr:col>
                    <xdr:colOff>38100</xdr:colOff>
                    <xdr:row>231</xdr:row>
                    <xdr:rowOff>209550</xdr:rowOff>
                  </from>
                  <to>
                    <xdr:col>2</xdr:col>
                    <xdr:colOff>133350</xdr:colOff>
                    <xdr:row>232</xdr:row>
                    <xdr:rowOff>228600</xdr:rowOff>
                  </to>
                </anchor>
              </controlPr>
            </control>
          </mc:Choice>
        </mc:AlternateContent>
        <mc:AlternateContent xmlns:mc="http://schemas.openxmlformats.org/markup-compatibility/2006">
          <mc:Choice Requires="x14">
            <control shapeId="1668" r:id="rId163" name="Check Box 644">
              <controlPr defaultSize="0" autoFill="0" autoLine="0" autoPict="0">
                <anchor moveWithCells="1">
                  <from>
                    <xdr:col>1</xdr:col>
                    <xdr:colOff>38100</xdr:colOff>
                    <xdr:row>231</xdr:row>
                    <xdr:rowOff>209550</xdr:rowOff>
                  </from>
                  <to>
                    <xdr:col>2</xdr:col>
                    <xdr:colOff>133350</xdr:colOff>
                    <xdr:row>232</xdr:row>
                    <xdr:rowOff>228600</xdr:rowOff>
                  </to>
                </anchor>
              </controlPr>
            </control>
          </mc:Choice>
        </mc:AlternateContent>
        <mc:AlternateContent xmlns:mc="http://schemas.openxmlformats.org/markup-compatibility/2006">
          <mc:Choice Requires="x14">
            <control shapeId="1669" r:id="rId164" name="Check Box 645">
              <controlPr defaultSize="0" autoFill="0" autoLine="0" autoPict="0">
                <anchor moveWithCells="1">
                  <from>
                    <xdr:col>1</xdr:col>
                    <xdr:colOff>38100</xdr:colOff>
                    <xdr:row>232</xdr:row>
                    <xdr:rowOff>209550</xdr:rowOff>
                  </from>
                  <to>
                    <xdr:col>2</xdr:col>
                    <xdr:colOff>133350</xdr:colOff>
                    <xdr:row>233</xdr:row>
                    <xdr:rowOff>228600</xdr:rowOff>
                  </to>
                </anchor>
              </controlPr>
            </control>
          </mc:Choice>
        </mc:AlternateContent>
        <mc:AlternateContent xmlns:mc="http://schemas.openxmlformats.org/markup-compatibility/2006">
          <mc:Choice Requires="x14">
            <control shapeId="1670" r:id="rId165" name="Check Box 646">
              <controlPr defaultSize="0" autoFill="0" autoLine="0" autoPict="0">
                <anchor moveWithCells="1">
                  <from>
                    <xdr:col>1</xdr:col>
                    <xdr:colOff>38100</xdr:colOff>
                    <xdr:row>232</xdr:row>
                    <xdr:rowOff>209550</xdr:rowOff>
                  </from>
                  <to>
                    <xdr:col>2</xdr:col>
                    <xdr:colOff>133350</xdr:colOff>
                    <xdr:row>233</xdr:row>
                    <xdr:rowOff>228600</xdr:rowOff>
                  </to>
                </anchor>
              </controlPr>
            </control>
          </mc:Choice>
        </mc:AlternateContent>
        <mc:AlternateContent xmlns:mc="http://schemas.openxmlformats.org/markup-compatibility/2006">
          <mc:Choice Requires="x14">
            <control shapeId="1671" r:id="rId166" name="Check Box 647">
              <controlPr defaultSize="0" autoFill="0" autoLine="0" autoPict="0">
                <anchor moveWithCells="1">
                  <from>
                    <xdr:col>1</xdr:col>
                    <xdr:colOff>38100</xdr:colOff>
                    <xdr:row>233</xdr:row>
                    <xdr:rowOff>209550</xdr:rowOff>
                  </from>
                  <to>
                    <xdr:col>2</xdr:col>
                    <xdr:colOff>133350</xdr:colOff>
                    <xdr:row>234</xdr:row>
                    <xdr:rowOff>228600</xdr:rowOff>
                  </to>
                </anchor>
              </controlPr>
            </control>
          </mc:Choice>
        </mc:AlternateContent>
        <mc:AlternateContent xmlns:mc="http://schemas.openxmlformats.org/markup-compatibility/2006">
          <mc:Choice Requires="x14">
            <control shapeId="1672" r:id="rId167" name="Check Box 648">
              <controlPr defaultSize="0" autoFill="0" autoLine="0" autoPict="0">
                <anchor moveWithCells="1">
                  <from>
                    <xdr:col>1</xdr:col>
                    <xdr:colOff>38100</xdr:colOff>
                    <xdr:row>233</xdr:row>
                    <xdr:rowOff>209550</xdr:rowOff>
                  </from>
                  <to>
                    <xdr:col>2</xdr:col>
                    <xdr:colOff>133350</xdr:colOff>
                    <xdr:row>234</xdr:row>
                    <xdr:rowOff>228600</xdr:rowOff>
                  </to>
                </anchor>
              </controlPr>
            </control>
          </mc:Choice>
        </mc:AlternateContent>
        <mc:AlternateContent xmlns:mc="http://schemas.openxmlformats.org/markup-compatibility/2006">
          <mc:Choice Requires="x14">
            <control shapeId="1673" r:id="rId168" name="Check Box 649">
              <controlPr defaultSize="0" autoFill="0" autoLine="0" autoPict="0">
                <anchor moveWithCells="1">
                  <from>
                    <xdr:col>1</xdr:col>
                    <xdr:colOff>38100</xdr:colOff>
                    <xdr:row>234</xdr:row>
                    <xdr:rowOff>209550</xdr:rowOff>
                  </from>
                  <to>
                    <xdr:col>2</xdr:col>
                    <xdr:colOff>133350</xdr:colOff>
                    <xdr:row>235</xdr:row>
                    <xdr:rowOff>228600</xdr:rowOff>
                  </to>
                </anchor>
              </controlPr>
            </control>
          </mc:Choice>
        </mc:AlternateContent>
        <mc:AlternateContent xmlns:mc="http://schemas.openxmlformats.org/markup-compatibility/2006">
          <mc:Choice Requires="x14">
            <control shapeId="1674" r:id="rId169" name="Check Box 650">
              <controlPr defaultSize="0" autoFill="0" autoLine="0" autoPict="0">
                <anchor moveWithCells="1">
                  <from>
                    <xdr:col>1</xdr:col>
                    <xdr:colOff>38100</xdr:colOff>
                    <xdr:row>234</xdr:row>
                    <xdr:rowOff>209550</xdr:rowOff>
                  </from>
                  <to>
                    <xdr:col>2</xdr:col>
                    <xdr:colOff>133350</xdr:colOff>
                    <xdr:row>235</xdr:row>
                    <xdr:rowOff>228600</xdr:rowOff>
                  </to>
                </anchor>
              </controlPr>
            </control>
          </mc:Choice>
        </mc:AlternateContent>
        <mc:AlternateContent xmlns:mc="http://schemas.openxmlformats.org/markup-compatibility/2006">
          <mc:Choice Requires="x14">
            <control shapeId="1675" r:id="rId170" name="Check Box 651">
              <controlPr defaultSize="0" autoFill="0" autoLine="0" autoPict="0">
                <anchor moveWithCells="1">
                  <from>
                    <xdr:col>1</xdr:col>
                    <xdr:colOff>38100</xdr:colOff>
                    <xdr:row>235</xdr:row>
                    <xdr:rowOff>209550</xdr:rowOff>
                  </from>
                  <to>
                    <xdr:col>2</xdr:col>
                    <xdr:colOff>133350</xdr:colOff>
                    <xdr:row>236</xdr:row>
                    <xdr:rowOff>228600</xdr:rowOff>
                  </to>
                </anchor>
              </controlPr>
            </control>
          </mc:Choice>
        </mc:AlternateContent>
        <mc:AlternateContent xmlns:mc="http://schemas.openxmlformats.org/markup-compatibility/2006">
          <mc:Choice Requires="x14">
            <control shapeId="1676" r:id="rId171" name="Check Box 652">
              <controlPr defaultSize="0" autoFill="0" autoLine="0" autoPict="0">
                <anchor moveWithCells="1">
                  <from>
                    <xdr:col>1</xdr:col>
                    <xdr:colOff>38100</xdr:colOff>
                    <xdr:row>235</xdr:row>
                    <xdr:rowOff>209550</xdr:rowOff>
                  </from>
                  <to>
                    <xdr:col>2</xdr:col>
                    <xdr:colOff>133350</xdr:colOff>
                    <xdr:row>236</xdr:row>
                    <xdr:rowOff>228600</xdr:rowOff>
                  </to>
                </anchor>
              </controlPr>
            </control>
          </mc:Choice>
        </mc:AlternateContent>
        <mc:AlternateContent xmlns:mc="http://schemas.openxmlformats.org/markup-compatibility/2006">
          <mc:Choice Requires="x14">
            <control shapeId="1677" r:id="rId172" name="Check Box 653">
              <controlPr defaultSize="0" autoFill="0" autoLine="0" autoPict="0">
                <anchor moveWithCells="1">
                  <from>
                    <xdr:col>1</xdr:col>
                    <xdr:colOff>38100</xdr:colOff>
                    <xdr:row>236</xdr:row>
                    <xdr:rowOff>209550</xdr:rowOff>
                  </from>
                  <to>
                    <xdr:col>2</xdr:col>
                    <xdr:colOff>133350</xdr:colOff>
                    <xdr:row>237</xdr:row>
                    <xdr:rowOff>228600</xdr:rowOff>
                  </to>
                </anchor>
              </controlPr>
            </control>
          </mc:Choice>
        </mc:AlternateContent>
        <mc:AlternateContent xmlns:mc="http://schemas.openxmlformats.org/markup-compatibility/2006">
          <mc:Choice Requires="x14">
            <control shapeId="1678" r:id="rId173" name="Check Box 654">
              <controlPr defaultSize="0" autoFill="0" autoLine="0" autoPict="0">
                <anchor moveWithCells="1">
                  <from>
                    <xdr:col>1</xdr:col>
                    <xdr:colOff>38100</xdr:colOff>
                    <xdr:row>236</xdr:row>
                    <xdr:rowOff>209550</xdr:rowOff>
                  </from>
                  <to>
                    <xdr:col>2</xdr:col>
                    <xdr:colOff>133350</xdr:colOff>
                    <xdr:row>237</xdr:row>
                    <xdr:rowOff>228600</xdr:rowOff>
                  </to>
                </anchor>
              </controlPr>
            </control>
          </mc:Choice>
        </mc:AlternateContent>
        <mc:AlternateContent xmlns:mc="http://schemas.openxmlformats.org/markup-compatibility/2006">
          <mc:Choice Requires="x14">
            <control shapeId="1688" r:id="rId174" name="Group Box 664">
              <controlPr defaultSize="0" autoFill="0" autoPict="0">
                <anchor moveWithCells="1">
                  <from>
                    <xdr:col>0</xdr:col>
                    <xdr:colOff>342900</xdr:colOff>
                    <xdr:row>226</xdr:row>
                    <xdr:rowOff>190500</xdr:rowOff>
                  </from>
                  <to>
                    <xdr:col>5</xdr:col>
                    <xdr:colOff>552450</xdr:colOff>
                    <xdr:row>239</xdr:row>
                    <xdr:rowOff>123825</xdr:rowOff>
                  </to>
                </anchor>
              </controlPr>
            </control>
          </mc:Choice>
        </mc:AlternateContent>
        <mc:AlternateContent xmlns:mc="http://schemas.openxmlformats.org/markup-compatibility/2006">
          <mc:Choice Requires="x14">
            <control shapeId="1689" r:id="rId175" name="Option Button 665">
              <controlPr defaultSize="0" autoFill="0" autoLine="0" autoPict="0">
                <anchor moveWithCells="1">
                  <from>
                    <xdr:col>1</xdr:col>
                    <xdr:colOff>19050</xdr:colOff>
                    <xdr:row>245</xdr:row>
                    <xdr:rowOff>209550</xdr:rowOff>
                  </from>
                  <to>
                    <xdr:col>2</xdr:col>
                    <xdr:colOff>28575</xdr:colOff>
                    <xdr:row>247</xdr:row>
                    <xdr:rowOff>28575</xdr:rowOff>
                  </to>
                </anchor>
              </controlPr>
            </control>
          </mc:Choice>
        </mc:AlternateContent>
        <mc:AlternateContent xmlns:mc="http://schemas.openxmlformats.org/markup-compatibility/2006">
          <mc:Choice Requires="x14">
            <control shapeId="1690" r:id="rId176" name="Option Button 666">
              <controlPr defaultSize="0" autoFill="0" autoLine="0" autoPict="0">
                <anchor moveWithCells="1">
                  <from>
                    <xdr:col>1</xdr:col>
                    <xdr:colOff>19050</xdr:colOff>
                    <xdr:row>246</xdr:row>
                    <xdr:rowOff>209550</xdr:rowOff>
                  </from>
                  <to>
                    <xdr:col>2</xdr:col>
                    <xdr:colOff>28575</xdr:colOff>
                    <xdr:row>248</xdr:row>
                    <xdr:rowOff>28575</xdr:rowOff>
                  </to>
                </anchor>
              </controlPr>
            </control>
          </mc:Choice>
        </mc:AlternateContent>
        <mc:AlternateContent xmlns:mc="http://schemas.openxmlformats.org/markup-compatibility/2006">
          <mc:Choice Requires="x14">
            <control shapeId="1693" r:id="rId177" name="Group Box 669">
              <controlPr defaultSize="0" autoFill="0" autoPict="0">
                <anchor moveWithCells="1">
                  <from>
                    <xdr:col>0</xdr:col>
                    <xdr:colOff>323850</xdr:colOff>
                    <xdr:row>244</xdr:row>
                    <xdr:rowOff>1162050</xdr:rowOff>
                  </from>
                  <to>
                    <xdr:col>5</xdr:col>
                    <xdr:colOff>123825</xdr:colOff>
                    <xdr:row>251</xdr:row>
                    <xdr:rowOff>76200</xdr:rowOff>
                  </to>
                </anchor>
              </controlPr>
            </control>
          </mc:Choice>
        </mc:AlternateContent>
        <mc:AlternateContent xmlns:mc="http://schemas.openxmlformats.org/markup-compatibility/2006">
          <mc:Choice Requires="x14">
            <control shapeId="1712" r:id="rId178" name="Check Box 688">
              <controlPr defaultSize="0" autoFill="0" autoLine="0" autoPict="0">
                <anchor moveWithCells="1">
                  <from>
                    <xdr:col>1</xdr:col>
                    <xdr:colOff>38100</xdr:colOff>
                    <xdr:row>252</xdr:row>
                    <xdr:rowOff>209550</xdr:rowOff>
                  </from>
                  <to>
                    <xdr:col>2</xdr:col>
                    <xdr:colOff>133350</xdr:colOff>
                    <xdr:row>253</xdr:row>
                    <xdr:rowOff>228600</xdr:rowOff>
                  </to>
                </anchor>
              </controlPr>
            </control>
          </mc:Choice>
        </mc:AlternateContent>
        <mc:AlternateContent xmlns:mc="http://schemas.openxmlformats.org/markup-compatibility/2006">
          <mc:Choice Requires="x14">
            <control shapeId="1713" r:id="rId179" name="Check Box 689">
              <controlPr defaultSize="0" autoFill="0" autoLine="0" autoPict="0">
                <anchor moveWithCells="1">
                  <from>
                    <xdr:col>1</xdr:col>
                    <xdr:colOff>38100</xdr:colOff>
                    <xdr:row>253</xdr:row>
                    <xdr:rowOff>209550</xdr:rowOff>
                  </from>
                  <to>
                    <xdr:col>2</xdr:col>
                    <xdr:colOff>133350</xdr:colOff>
                    <xdr:row>254</xdr:row>
                    <xdr:rowOff>228600</xdr:rowOff>
                  </to>
                </anchor>
              </controlPr>
            </control>
          </mc:Choice>
        </mc:AlternateContent>
        <mc:AlternateContent xmlns:mc="http://schemas.openxmlformats.org/markup-compatibility/2006">
          <mc:Choice Requires="x14">
            <control shapeId="1714" r:id="rId180" name="Check Box 690">
              <controlPr defaultSize="0" autoFill="0" autoLine="0" autoPict="0">
                <anchor moveWithCells="1">
                  <from>
                    <xdr:col>1</xdr:col>
                    <xdr:colOff>38100</xdr:colOff>
                    <xdr:row>254</xdr:row>
                    <xdr:rowOff>209550</xdr:rowOff>
                  </from>
                  <to>
                    <xdr:col>2</xdr:col>
                    <xdr:colOff>133350</xdr:colOff>
                    <xdr:row>255</xdr:row>
                    <xdr:rowOff>228600</xdr:rowOff>
                  </to>
                </anchor>
              </controlPr>
            </control>
          </mc:Choice>
        </mc:AlternateContent>
        <mc:AlternateContent xmlns:mc="http://schemas.openxmlformats.org/markup-compatibility/2006">
          <mc:Choice Requires="x14">
            <control shapeId="1715" r:id="rId181" name="Check Box 691">
              <controlPr defaultSize="0" autoFill="0" autoLine="0" autoPict="0">
                <anchor moveWithCells="1">
                  <from>
                    <xdr:col>1</xdr:col>
                    <xdr:colOff>38100</xdr:colOff>
                    <xdr:row>255</xdr:row>
                    <xdr:rowOff>209550</xdr:rowOff>
                  </from>
                  <to>
                    <xdr:col>2</xdr:col>
                    <xdr:colOff>133350</xdr:colOff>
                    <xdr:row>256</xdr:row>
                    <xdr:rowOff>228600</xdr:rowOff>
                  </to>
                </anchor>
              </controlPr>
            </control>
          </mc:Choice>
        </mc:AlternateContent>
        <mc:AlternateContent xmlns:mc="http://schemas.openxmlformats.org/markup-compatibility/2006">
          <mc:Choice Requires="x14">
            <control shapeId="1716" r:id="rId182" name="Check Box 692">
              <controlPr defaultSize="0" autoFill="0" autoLine="0" autoPict="0">
                <anchor moveWithCells="1">
                  <from>
                    <xdr:col>1</xdr:col>
                    <xdr:colOff>38100</xdr:colOff>
                    <xdr:row>255</xdr:row>
                    <xdr:rowOff>209550</xdr:rowOff>
                  </from>
                  <to>
                    <xdr:col>2</xdr:col>
                    <xdr:colOff>133350</xdr:colOff>
                    <xdr:row>256</xdr:row>
                    <xdr:rowOff>228600</xdr:rowOff>
                  </to>
                </anchor>
              </controlPr>
            </control>
          </mc:Choice>
        </mc:AlternateContent>
        <mc:AlternateContent xmlns:mc="http://schemas.openxmlformats.org/markup-compatibility/2006">
          <mc:Choice Requires="x14">
            <control shapeId="1717" r:id="rId183" name="Check Box 693">
              <controlPr defaultSize="0" autoFill="0" autoLine="0" autoPict="0">
                <anchor moveWithCells="1">
                  <from>
                    <xdr:col>1</xdr:col>
                    <xdr:colOff>38100</xdr:colOff>
                    <xdr:row>256</xdr:row>
                    <xdr:rowOff>209550</xdr:rowOff>
                  </from>
                  <to>
                    <xdr:col>2</xdr:col>
                    <xdr:colOff>133350</xdr:colOff>
                    <xdr:row>257</xdr:row>
                    <xdr:rowOff>228600</xdr:rowOff>
                  </to>
                </anchor>
              </controlPr>
            </control>
          </mc:Choice>
        </mc:AlternateContent>
        <mc:AlternateContent xmlns:mc="http://schemas.openxmlformats.org/markup-compatibility/2006">
          <mc:Choice Requires="x14">
            <control shapeId="1718" r:id="rId184" name="Check Box 694">
              <controlPr defaultSize="0" autoFill="0" autoLine="0" autoPict="0">
                <anchor moveWithCells="1">
                  <from>
                    <xdr:col>1</xdr:col>
                    <xdr:colOff>38100</xdr:colOff>
                    <xdr:row>256</xdr:row>
                    <xdr:rowOff>209550</xdr:rowOff>
                  </from>
                  <to>
                    <xdr:col>2</xdr:col>
                    <xdr:colOff>133350</xdr:colOff>
                    <xdr:row>257</xdr:row>
                    <xdr:rowOff>228600</xdr:rowOff>
                  </to>
                </anchor>
              </controlPr>
            </control>
          </mc:Choice>
        </mc:AlternateContent>
        <mc:AlternateContent xmlns:mc="http://schemas.openxmlformats.org/markup-compatibility/2006">
          <mc:Choice Requires="x14">
            <control shapeId="1719" r:id="rId185" name="Check Box 695">
              <controlPr defaultSize="0" autoFill="0" autoLine="0" autoPict="0">
                <anchor moveWithCells="1">
                  <from>
                    <xdr:col>1</xdr:col>
                    <xdr:colOff>38100</xdr:colOff>
                    <xdr:row>257</xdr:row>
                    <xdr:rowOff>209550</xdr:rowOff>
                  </from>
                  <to>
                    <xdr:col>2</xdr:col>
                    <xdr:colOff>133350</xdr:colOff>
                    <xdr:row>258</xdr:row>
                    <xdr:rowOff>228600</xdr:rowOff>
                  </to>
                </anchor>
              </controlPr>
            </control>
          </mc:Choice>
        </mc:AlternateContent>
        <mc:AlternateContent xmlns:mc="http://schemas.openxmlformats.org/markup-compatibility/2006">
          <mc:Choice Requires="x14">
            <control shapeId="1720" r:id="rId186" name="Check Box 696">
              <controlPr defaultSize="0" autoFill="0" autoLine="0" autoPict="0">
                <anchor moveWithCells="1">
                  <from>
                    <xdr:col>1</xdr:col>
                    <xdr:colOff>38100</xdr:colOff>
                    <xdr:row>257</xdr:row>
                    <xdr:rowOff>209550</xdr:rowOff>
                  </from>
                  <to>
                    <xdr:col>2</xdr:col>
                    <xdr:colOff>133350</xdr:colOff>
                    <xdr:row>258</xdr:row>
                    <xdr:rowOff>228600</xdr:rowOff>
                  </to>
                </anchor>
              </controlPr>
            </control>
          </mc:Choice>
        </mc:AlternateContent>
        <mc:AlternateContent xmlns:mc="http://schemas.openxmlformats.org/markup-compatibility/2006">
          <mc:Choice Requires="x14">
            <control shapeId="1721" r:id="rId187" name="Check Box 697">
              <controlPr defaultSize="0" autoFill="0" autoLine="0" autoPict="0">
                <anchor moveWithCells="1">
                  <from>
                    <xdr:col>1</xdr:col>
                    <xdr:colOff>38100</xdr:colOff>
                    <xdr:row>258</xdr:row>
                    <xdr:rowOff>209550</xdr:rowOff>
                  </from>
                  <to>
                    <xdr:col>2</xdr:col>
                    <xdr:colOff>133350</xdr:colOff>
                    <xdr:row>259</xdr:row>
                    <xdr:rowOff>228600</xdr:rowOff>
                  </to>
                </anchor>
              </controlPr>
            </control>
          </mc:Choice>
        </mc:AlternateContent>
        <mc:AlternateContent xmlns:mc="http://schemas.openxmlformats.org/markup-compatibility/2006">
          <mc:Choice Requires="x14">
            <control shapeId="1722" r:id="rId188" name="Check Box 698">
              <controlPr defaultSize="0" autoFill="0" autoLine="0" autoPict="0">
                <anchor moveWithCells="1">
                  <from>
                    <xdr:col>1</xdr:col>
                    <xdr:colOff>38100</xdr:colOff>
                    <xdr:row>258</xdr:row>
                    <xdr:rowOff>209550</xdr:rowOff>
                  </from>
                  <to>
                    <xdr:col>2</xdr:col>
                    <xdr:colOff>133350</xdr:colOff>
                    <xdr:row>259</xdr:row>
                    <xdr:rowOff>228600</xdr:rowOff>
                  </to>
                </anchor>
              </controlPr>
            </control>
          </mc:Choice>
        </mc:AlternateContent>
        <mc:AlternateContent xmlns:mc="http://schemas.openxmlformats.org/markup-compatibility/2006">
          <mc:Choice Requires="x14">
            <control shapeId="1723" r:id="rId189" name="Check Box 699">
              <controlPr defaultSize="0" autoFill="0" autoLine="0" autoPict="0">
                <anchor moveWithCells="1">
                  <from>
                    <xdr:col>1</xdr:col>
                    <xdr:colOff>38100</xdr:colOff>
                    <xdr:row>259</xdr:row>
                    <xdr:rowOff>209550</xdr:rowOff>
                  </from>
                  <to>
                    <xdr:col>2</xdr:col>
                    <xdr:colOff>133350</xdr:colOff>
                    <xdr:row>260</xdr:row>
                    <xdr:rowOff>228600</xdr:rowOff>
                  </to>
                </anchor>
              </controlPr>
            </control>
          </mc:Choice>
        </mc:AlternateContent>
        <mc:AlternateContent xmlns:mc="http://schemas.openxmlformats.org/markup-compatibility/2006">
          <mc:Choice Requires="x14">
            <control shapeId="1724" r:id="rId190" name="Check Box 700">
              <controlPr defaultSize="0" autoFill="0" autoLine="0" autoPict="0">
                <anchor moveWithCells="1">
                  <from>
                    <xdr:col>1</xdr:col>
                    <xdr:colOff>38100</xdr:colOff>
                    <xdr:row>259</xdr:row>
                    <xdr:rowOff>209550</xdr:rowOff>
                  </from>
                  <to>
                    <xdr:col>2</xdr:col>
                    <xdr:colOff>133350</xdr:colOff>
                    <xdr:row>260</xdr:row>
                    <xdr:rowOff>228600</xdr:rowOff>
                  </to>
                </anchor>
              </controlPr>
            </control>
          </mc:Choice>
        </mc:AlternateContent>
        <mc:AlternateContent xmlns:mc="http://schemas.openxmlformats.org/markup-compatibility/2006">
          <mc:Choice Requires="x14">
            <control shapeId="1725" r:id="rId191" name="Check Box 701">
              <controlPr defaultSize="0" autoFill="0" autoLine="0" autoPict="0">
                <anchor moveWithCells="1">
                  <from>
                    <xdr:col>1</xdr:col>
                    <xdr:colOff>38100</xdr:colOff>
                    <xdr:row>260</xdr:row>
                    <xdr:rowOff>209550</xdr:rowOff>
                  </from>
                  <to>
                    <xdr:col>2</xdr:col>
                    <xdr:colOff>133350</xdr:colOff>
                    <xdr:row>261</xdr:row>
                    <xdr:rowOff>228600</xdr:rowOff>
                  </to>
                </anchor>
              </controlPr>
            </control>
          </mc:Choice>
        </mc:AlternateContent>
        <mc:AlternateContent xmlns:mc="http://schemas.openxmlformats.org/markup-compatibility/2006">
          <mc:Choice Requires="x14">
            <control shapeId="1726" r:id="rId192" name="Check Box 702">
              <controlPr defaultSize="0" autoFill="0" autoLine="0" autoPict="0">
                <anchor moveWithCells="1">
                  <from>
                    <xdr:col>1</xdr:col>
                    <xdr:colOff>38100</xdr:colOff>
                    <xdr:row>260</xdr:row>
                    <xdr:rowOff>209550</xdr:rowOff>
                  </from>
                  <to>
                    <xdr:col>2</xdr:col>
                    <xdr:colOff>133350</xdr:colOff>
                    <xdr:row>261</xdr:row>
                    <xdr:rowOff>228600</xdr:rowOff>
                  </to>
                </anchor>
              </controlPr>
            </control>
          </mc:Choice>
        </mc:AlternateContent>
        <mc:AlternateContent xmlns:mc="http://schemas.openxmlformats.org/markup-compatibility/2006">
          <mc:Choice Requires="x14">
            <control shapeId="1727" r:id="rId193" name="Check Box 703">
              <controlPr defaultSize="0" autoFill="0" autoLine="0" autoPict="0">
                <anchor moveWithCells="1">
                  <from>
                    <xdr:col>1</xdr:col>
                    <xdr:colOff>38100</xdr:colOff>
                    <xdr:row>261</xdr:row>
                    <xdr:rowOff>209550</xdr:rowOff>
                  </from>
                  <to>
                    <xdr:col>2</xdr:col>
                    <xdr:colOff>133350</xdr:colOff>
                    <xdr:row>262</xdr:row>
                    <xdr:rowOff>228600</xdr:rowOff>
                  </to>
                </anchor>
              </controlPr>
            </control>
          </mc:Choice>
        </mc:AlternateContent>
        <mc:AlternateContent xmlns:mc="http://schemas.openxmlformats.org/markup-compatibility/2006">
          <mc:Choice Requires="x14">
            <control shapeId="1728" r:id="rId194" name="Check Box 704">
              <controlPr defaultSize="0" autoFill="0" autoLine="0" autoPict="0">
                <anchor moveWithCells="1">
                  <from>
                    <xdr:col>1</xdr:col>
                    <xdr:colOff>38100</xdr:colOff>
                    <xdr:row>261</xdr:row>
                    <xdr:rowOff>209550</xdr:rowOff>
                  </from>
                  <to>
                    <xdr:col>2</xdr:col>
                    <xdr:colOff>133350</xdr:colOff>
                    <xdr:row>262</xdr:row>
                    <xdr:rowOff>228600</xdr:rowOff>
                  </to>
                </anchor>
              </controlPr>
            </control>
          </mc:Choice>
        </mc:AlternateContent>
        <mc:AlternateContent xmlns:mc="http://schemas.openxmlformats.org/markup-compatibility/2006">
          <mc:Choice Requires="x14">
            <control shapeId="1730" r:id="rId195" name="Check Box 706">
              <controlPr defaultSize="0" autoFill="0" autoLine="0" autoPict="0">
                <anchor moveWithCells="1">
                  <from>
                    <xdr:col>1</xdr:col>
                    <xdr:colOff>38100</xdr:colOff>
                    <xdr:row>262</xdr:row>
                    <xdr:rowOff>209550</xdr:rowOff>
                  </from>
                  <to>
                    <xdr:col>2</xdr:col>
                    <xdr:colOff>133350</xdr:colOff>
                    <xdr:row>263</xdr:row>
                    <xdr:rowOff>228600</xdr:rowOff>
                  </to>
                </anchor>
              </controlPr>
            </control>
          </mc:Choice>
        </mc:AlternateContent>
        <mc:AlternateContent xmlns:mc="http://schemas.openxmlformats.org/markup-compatibility/2006">
          <mc:Choice Requires="x14">
            <control shapeId="1731" r:id="rId196" name="Check Box 707">
              <controlPr defaultSize="0" autoFill="0" autoLine="0" autoPict="0">
                <anchor moveWithCells="1">
                  <from>
                    <xdr:col>1</xdr:col>
                    <xdr:colOff>38100</xdr:colOff>
                    <xdr:row>262</xdr:row>
                    <xdr:rowOff>209550</xdr:rowOff>
                  </from>
                  <to>
                    <xdr:col>2</xdr:col>
                    <xdr:colOff>133350</xdr:colOff>
                    <xdr:row>263</xdr:row>
                    <xdr:rowOff>228600</xdr:rowOff>
                  </to>
                </anchor>
              </controlPr>
            </control>
          </mc:Choice>
        </mc:AlternateContent>
        <mc:AlternateContent xmlns:mc="http://schemas.openxmlformats.org/markup-compatibility/2006">
          <mc:Choice Requires="x14">
            <control shapeId="1732" r:id="rId197" name="Group Box 708">
              <controlPr defaultSize="0" autoFill="0" autoPict="0">
                <anchor moveWithCells="1">
                  <from>
                    <xdr:col>0</xdr:col>
                    <xdr:colOff>352425</xdr:colOff>
                    <xdr:row>251</xdr:row>
                    <xdr:rowOff>885825</xdr:rowOff>
                  </from>
                  <to>
                    <xdr:col>6</xdr:col>
                    <xdr:colOff>142875</xdr:colOff>
                    <xdr:row>264</xdr:row>
                    <xdr:rowOff>171450</xdr:rowOff>
                  </to>
                </anchor>
              </controlPr>
            </control>
          </mc:Choice>
        </mc:AlternateContent>
        <mc:AlternateContent xmlns:mc="http://schemas.openxmlformats.org/markup-compatibility/2006">
          <mc:Choice Requires="x14">
            <control shapeId="1733" r:id="rId198" name="Check Box 709">
              <controlPr defaultSize="0" autoFill="0" autoLine="0" autoPict="0">
                <anchor moveWithCells="1">
                  <from>
                    <xdr:col>1</xdr:col>
                    <xdr:colOff>38100</xdr:colOff>
                    <xdr:row>270</xdr:row>
                    <xdr:rowOff>209550</xdr:rowOff>
                  </from>
                  <to>
                    <xdr:col>2</xdr:col>
                    <xdr:colOff>133350</xdr:colOff>
                    <xdr:row>271</xdr:row>
                    <xdr:rowOff>228600</xdr:rowOff>
                  </to>
                </anchor>
              </controlPr>
            </control>
          </mc:Choice>
        </mc:AlternateContent>
        <mc:AlternateContent xmlns:mc="http://schemas.openxmlformats.org/markup-compatibility/2006">
          <mc:Choice Requires="x14">
            <control shapeId="1734" r:id="rId199" name="Check Box 710">
              <controlPr defaultSize="0" autoFill="0" autoLine="0" autoPict="0">
                <anchor moveWithCells="1">
                  <from>
                    <xdr:col>1</xdr:col>
                    <xdr:colOff>38100</xdr:colOff>
                    <xdr:row>271</xdr:row>
                    <xdr:rowOff>209550</xdr:rowOff>
                  </from>
                  <to>
                    <xdr:col>2</xdr:col>
                    <xdr:colOff>133350</xdr:colOff>
                    <xdr:row>272</xdr:row>
                    <xdr:rowOff>228600</xdr:rowOff>
                  </to>
                </anchor>
              </controlPr>
            </control>
          </mc:Choice>
        </mc:AlternateContent>
        <mc:AlternateContent xmlns:mc="http://schemas.openxmlformats.org/markup-compatibility/2006">
          <mc:Choice Requires="x14">
            <control shapeId="1735" r:id="rId200" name="Check Box 711">
              <controlPr defaultSize="0" autoFill="0" autoLine="0" autoPict="0">
                <anchor moveWithCells="1">
                  <from>
                    <xdr:col>1</xdr:col>
                    <xdr:colOff>38100</xdr:colOff>
                    <xdr:row>272</xdr:row>
                    <xdr:rowOff>209550</xdr:rowOff>
                  </from>
                  <to>
                    <xdr:col>2</xdr:col>
                    <xdr:colOff>133350</xdr:colOff>
                    <xdr:row>273</xdr:row>
                    <xdr:rowOff>228600</xdr:rowOff>
                  </to>
                </anchor>
              </controlPr>
            </control>
          </mc:Choice>
        </mc:AlternateContent>
        <mc:AlternateContent xmlns:mc="http://schemas.openxmlformats.org/markup-compatibility/2006">
          <mc:Choice Requires="x14">
            <control shapeId="1736" r:id="rId201" name="Check Box 712">
              <controlPr defaultSize="0" autoFill="0" autoLine="0" autoPict="0">
                <anchor moveWithCells="1">
                  <from>
                    <xdr:col>1</xdr:col>
                    <xdr:colOff>38100</xdr:colOff>
                    <xdr:row>273</xdr:row>
                    <xdr:rowOff>209550</xdr:rowOff>
                  </from>
                  <to>
                    <xdr:col>2</xdr:col>
                    <xdr:colOff>133350</xdr:colOff>
                    <xdr:row>274</xdr:row>
                    <xdr:rowOff>228600</xdr:rowOff>
                  </to>
                </anchor>
              </controlPr>
            </control>
          </mc:Choice>
        </mc:AlternateContent>
        <mc:AlternateContent xmlns:mc="http://schemas.openxmlformats.org/markup-compatibility/2006">
          <mc:Choice Requires="x14">
            <control shapeId="1737" r:id="rId202" name="Check Box 713">
              <controlPr defaultSize="0" autoFill="0" autoLine="0" autoPict="0">
                <anchor moveWithCells="1">
                  <from>
                    <xdr:col>1</xdr:col>
                    <xdr:colOff>38100</xdr:colOff>
                    <xdr:row>273</xdr:row>
                    <xdr:rowOff>209550</xdr:rowOff>
                  </from>
                  <to>
                    <xdr:col>2</xdr:col>
                    <xdr:colOff>133350</xdr:colOff>
                    <xdr:row>274</xdr:row>
                    <xdr:rowOff>228600</xdr:rowOff>
                  </to>
                </anchor>
              </controlPr>
            </control>
          </mc:Choice>
        </mc:AlternateContent>
        <mc:AlternateContent xmlns:mc="http://schemas.openxmlformats.org/markup-compatibility/2006">
          <mc:Choice Requires="x14">
            <control shapeId="1738" r:id="rId203" name="Check Box 714">
              <controlPr defaultSize="0" autoFill="0" autoLine="0" autoPict="0">
                <anchor moveWithCells="1">
                  <from>
                    <xdr:col>1</xdr:col>
                    <xdr:colOff>38100</xdr:colOff>
                    <xdr:row>274</xdr:row>
                    <xdr:rowOff>209550</xdr:rowOff>
                  </from>
                  <to>
                    <xdr:col>2</xdr:col>
                    <xdr:colOff>133350</xdr:colOff>
                    <xdr:row>275</xdr:row>
                    <xdr:rowOff>228600</xdr:rowOff>
                  </to>
                </anchor>
              </controlPr>
            </control>
          </mc:Choice>
        </mc:AlternateContent>
        <mc:AlternateContent xmlns:mc="http://schemas.openxmlformats.org/markup-compatibility/2006">
          <mc:Choice Requires="x14">
            <control shapeId="1739" r:id="rId204" name="Check Box 715">
              <controlPr defaultSize="0" autoFill="0" autoLine="0" autoPict="0">
                <anchor moveWithCells="1">
                  <from>
                    <xdr:col>1</xdr:col>
                    <xdr:colOff>38100</xdr:colOff>
                    <xdr:row>274</xdr:row>
                    <xdr:rowOff>209550</xdr:rowOff>
                  </from>
                  <to>
                    <xdr:col>2</xdr:col>
                    <xdr:colOff>133350</xdr:colOff>
                    <xdr:row>275</xdr:row>
                    <xdr:rowOff>228600</xdr:rowOff>
                  </to>
                </anchor>
              </controlPr>
            </control>
          </mc:Choice>
        </mc:AlternateContent>
        <mc:AlternateContent xmlns:mc="http://schemas.openxmlformats.org/markup-compatibility/2006">
          <mc:Choice Requires="x14">
            <control shapeId="1740" r:id="rId205" name="Check Box 716">
              <controlPr defaultSize="0" autoFill="0" autoLine="0" autoPict="0">
                <anchor moveWithCells="1">
                  <from>
                    <xdr:col>1</xdr:col>
                    <xdr:colOff>38100</xdr:colOff>
                    <xdr:row>275</xdr:row>
                    <xdr:rowOff>209550</xdr:rowOff>
                  </from>
                  <to>
                    <xdr:col>2</xdr:col>
                    <xdr:colOff>133350</xdr:colOff>
                    <xdr:row>276</xdr:row>
                    <xdr:rowOff>228600</xdr:rowOff>
                  </to>
                </anchor>
              </controlPr>
            </control>
          </mc:Choice>
        </mc:AlternateContent>
        <mc:AlternateContent xmlns:mc="http://schemas.openxmlformats.org/markup-compatibility/2006">
          <mc:Choice Requires="x14">
            <control shapeId="1741" r:id="rId206" name="Check Box 717">
              <controlPr defaultSize="0" autoFill="0" autoLine="0" autoPict="0">
                <anchor moveWithCells="1">
                  <from>
                    <xdr:col>1</xdr:col>
                    <xdr:colOff>38100</xdr:colOff>
                    <xdr:row>275</xdr:row>
                    <xdr:rowOff>209550</xdr:rowOff>
                  </from>
                  <to>
                    <xdr:col>2</xdr:col>
                    <xdr:colOff>133350</xdr:colOff>
                    <xdr:row>276</xdr:row>
                    <xdr:rowOff>228600</xdr:rowOff>
                  </to>
                </anchor>
              </controlPr>
            </control>
          </mc:Choice>
        </mc:AlternateContent>
        <mc:AlternateContent xmlns:mc="http://schemas.openxmlformats.org/markup-compatibility/2006">
          <mc:Choice Requires="x14">
            <control shapeId="1742" r:id="rId207" name="Check Box 718">
              <controlPr defaultSize="0" autoFill="0" autoLine="0" autoPict="0">
                <anchor moveWithCells="1">
                  <from>
                    <xdr:col>1</xdr:col>
                    <xdr:colOff>38100</xdr:colOff>
                    <xdr:row>276</xdr:row>
                    <xdr:rowOff>209550</xdr:rowOff>
                  </from>
                  <to>
                    <xdr:col>2</xdr:col>
                    <xdr:colOff>133350</xdr:colOff>
                    <xdr:row>277</xdr:row>
                    <xdr:rowOff>228600</xdr:rowOff>
                  </to>
                </anchor>
              </controlPr>
            </control>
          </mc:Choice>
        </mc:AlternateContent>
        <mc:AlternateContent xmlns:mc="http://schemas.openxmlformats.org/markup-compatibility/2006">
          <mc:Choice Requires="x14">
            <control shapeId="1743" r:id="rId208" name="Check Box 719">
              <controlPr defaultSize="0" autoFill="0" autoLine="0" autoPict="0">
                <anchor moveWithCells="1">
                  <from>
                    <xdr:col>1</xdr:col>
                    <xdr:colOff>38100</xdr:colOff>
                    <xdr:row>276</xdr:row>
                    <xdr:rowOff>209550</xdr:rowOff>
                  </from>
                  <to>
                    <xdr:col>2</xdr:col>
                    <xdr:colOff>133350</xdr:colOff>
                    <xdr:row>277</xdr:row>
                    <xdr:rowOff>228600</xdr:rowOff>
                  </to>
                </anchor>
              </controlPr>
            </control>
          </mc:Choice>
        </mc:AlternateContent>
        <mc:AlternateContent xmlns:mc="http://schemas.openxmlformats.org/markup-compatibility/2006">
          <mc:Choice Requires="x14">
            <control shapeId="1753" r:id="rId209" name="Group Box 729">
              <controlPr defaultSize="0" autoFill="0" autoPict="0">
                <anchor moveWithCells="1">
                  <from>
                    <xdr:col>0</xdr:col>
                    <xdr:colOff>333375</xdr:colOff>
                    <xdr:row>269</xdr:row>
                    <xdr:rowOff>400050</xdr:rowOff>
                  </from>
                  <to>
                    <xdr:col>6</xdr:col>
                    <xdr:colOff>161925</xdr:colOff>
                    <xdr:row>279</xdr:row>
                    <xdr:rowOff>95250</xdr:rowOff>
                  </to>
                </anchor>
              </controlPr>
            </control>
          </mc:Choice>
        </mc:AlternateContent>
        <mc:AlternateContent xmlns:mc="http://schemas.openxmlformats.org/markup-compatibility/2006">
          <mc:Choice Requires="x14">
            <control shapeId="1755" r:id="rId210" name="Check Box 731">
              <controlPr defaultSize="0" autoFill="0" autoLine="0" autoPict="0">
                <anchor moveWithCells="1">
                  <from>
                    <xdr:col>1</xdr:col>
                    <xdr:colOff>0</xdr:colOff>
                    <xdr:row>310</xdr:row>
                    <xdr:rowOff>9525</xdr:rowOff>
                  </from>
                  <to>
                    <xdr:col>3</xdr:col>
                    <xdr:colOff>123825</xdr:colOff>
                    <xdr:row>311</xdr:row>
                    <xdr:rowOff>19050</xdr:rowOff>
                  </to>
                </anchor>
              </controlPr>
            </control>
          </mc:Choice>
        </mc:AlternateContent>
        <mc:AlternateContent xmlns:mc="http://schemas.openxmlformats.org/markup-compatibility/2006">
          <mc:Choice Requires="x14">
            <control shapeId="1756" r:id="rId211" name="Check Box 732">
              <controlPr defaultSize="0" autoFill="0" autoLine="0" autoPict="0">
                <anchor moveWithCells="1">
                  <from>
                    <xdr:col>1</xdr:col>
                    <xdr:colOff>0</xdr:colOff>
                    <xdr:row>311</xdr:row>
                    <xdr:rowOff>9525</xdr:rowOff>
                  </from>
                  <to>
                    <xdr:col>3</xdr:col>
                    <xdr:colOff>123825</xdr:colOff>
                    <xdr:row>312</xdr:row>
                    <xdr:rowOff>19050</xdr:rowOff>
                  </to>
                </anchor>
              </controlPr>
            </control>
          </mc:Choice>
        </mc:AlternateContent>
        <mc:AlternateContent xmlns:mc="http://schemas.openxmlformats.org/markup-compatibility/2006">
          <mc:Choice Requires="x14">
            <control shapeId="1757" r:id="rId212" name="Check Box 733">
              <controlPr defaultSize="0" autoFill="0" autoLine="0" autoPict="0">
                <anchor moveWithCells="1">
                  <from>
                    <xdr:col>1</xdr:col>
                    <xdr:colOff>0</xdr:colOff>
                    <xdr:row>311</xdr:row>
                    <xdr:rowOff>9525</xdr:rowOff>
                  </from>
                  <to>
                    <xdr:col>3</xdr:col>
                    <xdr:colOff>123825</xdr:colOff>
                    <xdr:row>312</xdr:row>
                    <xdr:rowOff>19050</xdr:rowOff>
                  </to>
                </anchor>
              </controlPr>
            </control>
          </mc:Choice>
        </mc:AlternateContent>
        <mc:AlternateContent xmlns:mc="http://schemas.openxmlformats.org/markup-compatibility/2006">
          <mc:Choice Requires="x14">
            <control shapeId="1758" r:id="rId213" name="Check Box 734">
              <controlPr defaultSize="0" autoFill="0" autoLine="0" autoPict="0">
                <anchor moveWithCells="1">
                  <from>
                    <xdr:col>1</xdr:col>
                    <xdr:colOff>0</xdr:colOff>
                    <xdr:row>312</xdr:row>
                    <xdr:rowOff>9525</xdr:rowOff>
                  </from>
                  <to>
                    <xdr:col>3</xdr:col>
                    <xdr:colOff>123825</xdr:colOff>
                    <xdr:row>313</xdr:row>
                    <xdr:rowOff>19050</xdr:rowOff>
                  </to>
                </anchor>
              </controlPr>
            </control>
          </mc:Choice>
        </mc:AlternateContent>
        <mc:AlternateContent xmlns:mc="http://schemas.openxmlformats.org/markup-compatibility/2006">
          <mc:Choice Requires="x14">
            <control shapeId="1759" r:id="rId214" name="Check Box 735">
              <controlPr defaultSize="0" autoFill="0" autoLine="0" autoPict="0">
                <anchor moveWithCells="1">
                  <from>
                    <xdr:col>1</xdr:col>
                    <xdr:colOff>0</xdr:colOff>
                    <xdr:row>312</xdr:row>
                    <xdr:rowOff>9525</xdr:rowOff>
                  </from>
                  <to>
                    <xdr:col>3</xdr:col>
                    <xdr:colOff>123825</xdr:colOff>
                    <xdr:row>313</xdr:row>
                    <xdr:rowOff>19050</xdr:rowOff>
                  </to>
                </anchor>
              </controlPr>
            </control>
          </mc:Choice>
        </mc:AlternateContent>
        <mc:AlternateContent xmlns:mc="http://schemas.openxmlformats.org/markup-compatibility/2006">
          <mc:Choice Requires="x14">
            <control shapeId="1760" r:id="rId215" name="Group Box 736">
              <controlPr defaultSize="0" autoFill="0" autoPict="0">
                <anchor moveWithCells="1">
                  <from>
                    <xdr:col>0</xdr:col>
                    <xdr:colOff>371475</xdr:colOff>
                    <xdr:row>302</xdr:row>
                    <xdr:rowOff>142875</xdr:rowOff>
                  </from>
                  <to>
                    <xdr:col>5</xdr:col>
                    <xdr:colOff>123825</xdr:colOff>
                    <xdr:row>314</xdr:row>
                    <xdr:rowOff>219075</xdr:rowOff>
                  </to>
                </anchor>
              </controlPr>
            </control>
          </mc:Choice>
        </mc:AlternateContent>
        <mc:AlternateContent xmlns:mc="http://schemas.openxmlformats.org/markup-compatibility/2006">
          <mc:Choice Requires="x14">
            <control shapeId="1761" r:id="rId216" name="Group Box 737">
              <controlPr defaultSize="0" autoFill="0" autoPict="0">
                <anchor moveWithCells="1">
                  <from>
                    <xdr:col>0</xdr:col>
                    <xdr:colOff>295275</xdr:colOff>
                    <xdr:row>48</xdr:row>
                    <xdr:rowOff>400050</xdr:rowOff>
                  </from>
                  <to>
                    <xdr:col>5</xdr:col>
                    <xdr:colOff>514350</xdr:colOff>
                    <xdr:row>59</xdr:row>
                    <xdr:rowOff>57150</xdr:rowOff>
                  </to>
                </anchor>
              </controlPr>
            </control>
          </mc:Choice>
        </mc:AlternateContent>
        <mc:AlternateContent xmlns:mc="http://schemas.openxmlformats.org/markup-compatibility/2006">
          <mc:Choice Requires="x14">
            <control shapeId="1762" r:id="rId217" name="Option Button 738">
              <controlPr defaultSize="0" autoFill="0" autoLine="0" autoPict="0">
                <anchor moveWithCells="1">
                  <from>
                    <xdr:col>1</xdr:col>
                    <xdr:colOff>19050</xdr:colOff>
                    <xdr:row>247</xdr:row>
                    <xdr:rowOff>209550</xdr:rowOff>
                  </from>
                  <to>
                    <xdr:col>2</xdr:col>
                    <xdr:colOff>28575</xdr:colOff>
                    <xdr:row>249</xdr:row>
                    <xdr:rowOff>28575</xdr:rowOff>
                  </to>
                </anchor>
              </controlPr>
            </control>
          </mc:Choice>
        </mc:AlternateContent>
        <mc:AlternateContent xmlns:mc="http://schemas.openxmlformats.org/markup-compatibility/2006">
          <mc:Choice Requires="x14">
            <control shapeId="1764" r:id="rId218" name="Option Button 740">
              <controlPr defaultSize="0" autoFill="0" autoLine="0" autoPict="0">
                <anchor moveWithCells="1">
                  <from>
                    <xdr:col>1</xdr:col>
                    <xdr:colOff>19050</xdr:colOff>
                    <xdr:row>248</xdr:row>
                    <xdr:rowOff>209550</xdr:rowOff>
                  </from>
                  <to>
                    <xdr:col>2</xdr:col>
                    <xdr:colOff>28575</xdr:colOff>
                    <xdr:row>250</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岡田　大介</cp:lastModifiedBy>
  <dcterms:created xsi:type="dcterms:W3CDTF">2024-04-23T04:29:50Z</dcterms:created>
  <dcterms:modified xsi:type="dcterms:W3CDTF">2024-08-23T08:44:39Z</dcterms:modified>
</cp:coreProperties>
</file>