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192.168.1.4\disk1\令和６年度\06034.令和６年度（2024年度）熊本県産業廃棄物実態調査等業務（熊本県）\作業中\02.調査票\2_電子\"/>
    </mc:Choice>
  </mc:AlternateContent>
  <xr:revisionPtr revIDLastSave="0" documentId="13_ncr:1_{79730641-A41D-434F-B5AB-0D897862ACBA}" xr6:coauthVersionLast="47" xr6:coauthVersionMax="47" xr10:uidLastSave="{00000000-0000-0000-0000-000000000000}"/>
  <bookViews>
    <workbookView xWindow="-120" yWindow="-120" windowWidth="29040" windowHeight="15720" xr2:uid="{AFD89082-C746-42F2-82A7-188DF9A8382D}"/>
  </bookViews>
  <sheets>
    <sheet name="Sheet1" sheetId="1" r:id="rId1"/>
  </sheets>
  <definedNames>
    <definedName name="_xlnm.Print_Area" localSheetId="0">Sheet1!$A$1:$Q$444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C124" i="1" l="1"/>
  <c r="AA428" i="1"/>
  <c r="AA423" i="1"/>
  <c r="Z428" i="1"/>
  <c r="AC427" i="1"/>
  <c r="AC426" i="1"/>
  <c r="AC425" i="1"/>
  <c r="AC424" i="1"/>
  <c r="Z423" i="1"/>
  <c r="Z436" i="1"/>
  <c r="Z422" i="1"/>
  <c r="Z413" i="1"/>
  <c r="Z406" i="1"/>
  <c r="AA398" i="1"/>
  <c r="Z398" i="1"/>
  <c r="Z397" i="1"/>
  <c r="Z396" i="1"/>
  <c r="Z395" i="1"/>
  <c r="Z394" i="1"/>
  <c r="Z393" i="1"/>
  <c r="Z392" i="1"/>
  <c r="AF397" i="1"/>
  <c r="AF396" i="1"/>
  <c r="AF395" i="1"/>
  <c r="AF394" i="1"/>
  <c r="AF393" i="1"/>
  <c r="AF392" i="1"/>
  <c r="AE397" i="1"/>
  <c r="AE396" i="1"/>
  <c r="AE395" i="1"/>
  <c r="AE394" i="1"/>
  <c r="AE393" i="1"/>
  <c r="AE392" i="1"/>
  <c r="AG396" i="1" l="1"/>
  <c r="AG397" i="1"/>
  <c r="AC423" i="1"/>
  <c r="AG394" i="1"/>
  <c r="AG395" i="1"/>
  <c r="AG393" i="1"/>
  <c r="AG392" i="1"/>
  <c r="AC384" i="1"/>
  <c r="AC383" i="1"/>
  <c r="AA380" i="1"/>
  <c r="Z380" i="1"/>
  <c r="AC379" i="1"/>
  <c r="AC378" i="1"/>
  <c r="AC377" i="1"/>
  <c r="AA376" i="1"/>
  <c r="Z376" i="1"/>
  <c r="AA352" i="1"/>
  <c r="AC359" i="1"/>
  <c r="AC358" i="1"/>
  <c r="AC360" i="1"/>
  <c r="AC370" i="1"/>
  <c r="AC357" i="1"/>
  <c r="AC356" i="1"/>
  <c r="AC355" i="1"/>
  <c r="AC354" i="1"/>
  <c r="AC369" i="1"/>
  <c r="AA366" i="1"/>
  <c r="Z366" i="1"/>
  <c r="AC365" i="1"/>
  <c r="AC364" i="1"/>
  <c r="AC363" i="1"/>
  <c r="AC362" i="1"/>
  <c r="AC361" i="1"/>
  <c r="AC353" i="1"/>
  <c r="Z352" i="1"/>
  <c r="AC352" i="1" l="1"/>
  <c r="AC376" i="1"/>
  <c r="AD352" i="1"/>
  <c r="AC334" i="1"/>
  <c r="AA337" i="1"/>
  <c r="Z337" i="1"/>
  <c r="AC336" i="1"/>
  <c r="AC335" i="1"/>
  <c r="AC333" i="1"/>
  <c r="AC332" i="1"/>
  <c r="AC331" i="1"/>
  <c r="AC330" i="1"/>
  <c r="AC329" i="1" s="1"/>
  <c r="AA329" i="1"/>
  <c r="Z329" i="1"/>
  <c r="AC325" i="1"/>
  <c r="AC324" i="1"/>
  <c r="AC323" i="1"/>
  <c r="AC322" i="1"/>
  <c r="AC321" i="1"/>
  <c r="AA320" i="1"/>
  <c r="Z320" i="1"/>
  <c r="Z311" i="1"/>
  <c r="AA293" i="1"/>
  <c r="AC299" i="1"/>
  <c r="AC298" i="1"/>
  <c r="AC297" i="1"/>
  <c r="AC296" i="1"/>
  <c r="AA301" i="1"/>
  <c r="Z301" i="1"/>
  <c r="AC300" i="1"/>
  <c r="AC295" i="1"/>
  <c r="AC294" i="1"/>
  <c r="Z293" i="1"/>
  <c r="Z283" i="1"/>
  <c r="AC69" i="1"/>
  <c r="AA269" i="1"/>
  <c r="Z269" i="1"/>
  <c r="AC268" i="1"/>
  <c r="AC267" i="1"/>
  <c r="AC266" i="1"/>
  <c r="AC265" i="1"/>
  <c r="AC264" i="1"/>
  <c r="AC263" i="1"/>
  <c r="AC262" i="1"/>
  <c r="AC261" i="1"/>
  <c r="AC260" i="1"/>
  <c r="AC259" i="1"/>
  <c r="AC258" i="1"/>
  <c r="AC257" i="1"/>
  <c r="AC256" i="1"/>
  <c r="AC255" i="1"/>
  <c r="AA254" i="1"/>
  <c r="Z254" i="1"/>
  <c r="AA247" i="1"/>
  <c r="Z247" i="1"/>
  <c r="Z242" i="1"/>
  <c r="AA222" i="1"/>
  <c r="Z222" i="1"/>
  <c r="AA232" i="1"/>
  <c r="Z232" i="1"/>
  <c r="AC231" i="1"/>
  <c r="AC230" i="1"/>
  <c r="AC229" i="1"/>
  <c r="Z228" i="1"/>
  <c r="Z218" i="1"/>
  <c r="AC209" i="1"/>
  <c r="AA211" i="1"/>
  <c r="Z211" i="1"/>
  <c r="AC210" i="1"/>
  <c r="AC208" i="1"/>
  <c r="AC207" i="1"/>
  <c r="AC206" i="1"/>
  <c r="AC205" i="1"/>
  <c r="AC204" i="1"/>
  <c r="AC203" i="1"/>
  <c r="AA202" i="1"/>
  <c r="Z202" i="1"/>
  <c r="AA195" i="1"/>
  <c r="Z195" i="1"/>
  <c r="AC194" i="1"/>
  <c r="AC193" i="1"/>
  <c r="AC192" i="1"/>
  <c r="AC191" i="1"/>
  <c r="AC190" i="1"/>
  <c r="AC189" i="1"/>
  <c r="AC188" i="1"/>
  <c r="AA187" i="1"/>
  <c r="Z187" i="1"/>
  <c r="AA181" i="1"/>
  <c r="Z181" i="1"/>
  <c r="AC180" i="1"/>
  <c r="AC179" i="1"/>
  <c r="AC178" i="1"/>
  <c r="AC177" i="1"/>
  <c r="AA176" i="1"/>
  <c r="Z176" i="1"/>
  <c r="AA170" i="1"/>
  <c r="Z170" i="1"/>
  <c r="AC169" i="1"/>
  <c r="AC168" i="1"/>
  <c r="AC167" i="1"/>
  <c r="AC166" i="1"/>
  <c r="AC165" i="1"/>
  <c r="AC164" i="1"/>
  <c r="AA163" i="1"/>
  <c r="Z163" i="1"/>
  <c r="AA157" i="1"/>
  <c r="Z157" i="1"/>
  <c r="AC156" i="1"/>
  <c r="AC155" i="1"/>
  <c r="AC154" i="1"/>
  <c r="AC153" i="1"/>
  <c r="AC152" i="1"/>
  <c r="AC151" i="1"/>
  <c r="AC150" i="1"/>
  <c r="AC149" i="1"/>
  <c r="AC148" i="1"/>
  <c r="AC147" i="1"/>
  <c r="AC146" i="1"/>
  <c r="AC145" i="1"/>
  <c r="AC144" i="1"/>
  <c r="AC143" i="1"/>
  <c r="AC142" i="1"/>
  <c r="AC141" i="1"/>
  <c r="AC140" i="1"/>
  <c r="AC139" i="1"/>
  <c r="AC138" i="1"/>
  <c r="AC137" i="1"/>
  <c r="AA136" i="1"/>
  <c r="Z136" i="1"/>
  <c r="AC126" i="1"/>
  <c r="AC125" i="1"/>
  <c r="AA128" i="1"/>
  <c r="Z128" i="1"/>
  <c r="AC127" i="1"/>
  <c r="AC123" i="1"/>
  <c r="AC122" i="1"/>
  <c r="AC121" i="1"/>
  <c r="AC120" i="1"/>
  <c r="AC119" i="1"/>
  <c r="Z118" i="1"/>
  <c r="Z112" i="1"/>
  <c r="AC107" i="1"/>
  <c r="AC106" i="1"/>
  <c r="AC105" i="1"/>
  <c r="AC104" i="1"/>
  <c r="AC103" i="1"/>
  <c r="AA102" i="1"/>
  <c r="Z102" i="1"/>
  <c r="AC91" i="1"/>
  <c r="AC90" i="1"/>
  <c r="AA93" i="1"/>
  <c r="Z93" i="1"/>
  <c r="AC92" i="1"/>
  <c r="AC89" i="1"/>
  <c r="AC88" i="1"/>
  <c r="AC87" i="1"/>
  <c r="AC86" i="1"/>
  <c r="AA85" i="1"/>
  <c r="Z85" i="1"/>
  <c r="Z78" i="1"/>
  <c r="AA71" i="1"/>
  <c r="Z71" i="1"/>
  <c r="AC70" i="1"/>
  <c r="AC68" i="1"/>
  <c r="AC67" i="1"/>
  <c r="AC66" i="1"/>
  <c r="AA65" i="1"/>
  <c r="Z65" i="1"/>
  <c r="AA37" i="1"/>
  <c r="AC320" i="1" l="1"/>
  <c r="AC293" i="1"/>
  <c r="AC254" i="1"/>
  <c r="AC176" i="1"/>
  <c r="AC228" i="1"/>
  <c r="AC202" i="1"/>
  <c r="AC187" i="1"/>
  <c r="AC163" i="1"/>
  <c r="AC136" i="1"/>
  <c r="AC118" i="1"/>
  <c r="AC102" i="1"/>
  <c r="AC85" i="1"/>
  <c r="AC65" i="1"/>
  <c r="AC56" i="1"/>
  <c r="AC55" i="1"/>
  <c r="AC54" i="1"/>
  <c r="AC53" i="1"/>
  <c r="AC52" i="1"/>
  <c r="AC51" i="1"/>
  <c r="AC50" i="1"/>
  <c r="AC49" i="1"/>
  <c r="AC48" i="1"/>
  <c r="Z15" i="1" l="1"/>
  <c r="AC45" i="1" l="1"/>
  <c r="AC44" i="1"/>
  <c r="AC43" i="1"/>
  <c r="AC42" i="1"/>
  <c r="AC46" i="1"/>
  <c r="AC57" i="1"/>
  <c r="AC47" i="1"/>
  <c r="AC41" i="1"/>
  <c r="AC40" i="1"/>
  <c r="AC39" i="1"/>
  <c r="AC38" i="1"/>
  <c r="AC29" i="1"/>
  <c r="AC28" i="1"/>
  <c r="AC27" i="1"/>
  <c r="AC26" i="1"/>
  <c r="AC25" i="1"/>
  <c r="AC24" i="1"/>
  <c r="AC23" i="1"/>
  <c r="Z30" i="1"/>
  <c r="Z22" i="1"/>
  <c r="Z37" i="1"/>
  <c r="Z58" i="1"/>
  <c r="AA58" i="1"/>
  <c r="AA30" i="1"/>
  <c r="AC37" i="1" l="1"/>
  <c r="AC22" i="1"/>
</calcChain>
</file>

<file path=xl/sharedStrings.xml><?xml version="1.0" encoding="utf-8"?>
<sst xmlns="http://schemas.openxmlformats.org/spreadsheetml/2006/main" count="331" uniqueCount="252">
  <si>
    <t>実態調査と併せて、アンケートへ
のご協力をお願いいたします。</t>
    <phoneticPr fontId="2"/>
  </si>
  <si>
    <t>事業所名</t>
    <rPh sb="0" eb="4">
      <t>ジギョウショメイ</t>
    </rPh>
    <phoneticPr fontId="2"/>
  </si>
  <si>
    <t>番号１つだけにチェック</t>
    <rPh sb="0" eb="2">
      <t>バンゴウ</t>
    </rPh>
    <phoneticPr fontId="2"/>
  </si>
  <si>
    <t>アンケートは以上となります。ご協力ありがとうございました。</t>
    <phoneticPr fontId="2"/>
  </si>
  <si>
    <t>番号にチェック(複数可)</t>
    <rPh sb="0" eb="2">
      <t>バンゴウ</t>
    </rPh>
    <rPh sb="8" eb="10">
      <t>フクスウ</t>
    </rPh>
    <rPh sb="10" eb="11">
      <t>カ</t>
    </rPh>
    <phoneticPr fontId="2"/>
  </si>
  <si>
    <t>実態調査の調査票と併せてメールにてご返送、</t>
    <rPh sb="18" eb="20">
      <t>ヘンソウ</t>
    </rPh>
    <phoneticPr fontId="2"/>
  </si>
  <si>
    <t>チェックは３つまで</t>
    <phoneticPr fontId="2"/>
  </si>
  <si>
    <t>１　既に廃プラスチックの削減・再資源化が進んでおり、さらに取組みを促進する必要はない</t>
    <phoneticPr fontId="2"/>
  </si>
  <si>
    <t>２　廃プラスチックの削減・再資源化に取り組んでおり、今後もさらなる促進が必要</t>
    <phoneticPr fontId="2"/>
  </si>
  <si>
    <t>３　廃プラスチックの削減・再資源化はあまり進んでいないが、今後取り組む予定</t>
    <phoneticPr fontId="2"/>
  </si>
  <si>
    <t>４　廃プラスチックの削減・再資源化はあまり進んでおらず、今後も取り組む予定はない</t>
    <phoneticPr fontId="2"/>
  </si>
  <si>
    <t>５　廃プラスチックの排出がない</t>
    <phoneticPr fontId="2"/>
  </si>
  <si>
    <t>１　製造するプラスチック使用製品の材料減量化、包装の簡素化、単一素材化、分解・分別の容易化等</t>
    <phoneticPr fontId="2"/>
  </si>
  <si>
    <t>２　製造するプラスチック使用製品のプラスチック以外の素材への代替、再生プラスチックの利用、バイオプラスチックの利用等</t>
    <phoneticPr fontId="2"/>
  </si>
  <si>
    <t>３　使い捨てプラスチック使用の見直し・合理化による排出削減</t>
    <phoneticPr fontId="2"/>
  </si>
  <si>
    <t>１　商習慣見直し（賞味期限の延長・年月表示化、納品期限の見直し）</t>
    <phoneticPr fontId="2"/>
  </si>
  <si>
    <t>２　余剰食品のフードバンク・子ども食堂などへの寄付</t>
    <phoneticPr fontId="2"/>
  </si>
  <si>
    <t>３　需要に見合った製造・販売の推進</t>
    <phoneticPr fontId="2"/>
  </si>
  <si>
    <t>４　消費者への啓発（てまえどりの促進など）</t>
    <phoneticPr fontId="2"/>
  </si>
  <si>
    <t>５　小容量販売・量り売り・バラ売り</t>
    <phoneticPr fontId="2"/>
  </si>
  <si>
    <t>６　調理ロス削減</t>
    <phoneticPr fontId="2"/>
  </si>
  <si>
    <t>７　食べきり・持ち帰りの促進（提供量の調整・持ち帰り容器の準備）</t>
    <phoneticPr fontId="2"/>
  </si>
  <si>
    <t>飼料化</t>
    <phoneticPr fontId="2"/>
  </si>
  <si>
    <t>肥料化</t>
    <phoneticPr fontId="2"/>
  </si>
  <si>
    <t>エネルギー利用</t>
    <phoneticPr fontId="2"/>
  </si>
  <si>
    <t>10　特に行っていない</t>
    <phoneticPr fontId="2"/>
  </si>
  <si>
    <t>Ｗｅｂでも調査に回答いただけます。</t>
    <phoneticPr fontId="2"/>
  </si>
  <si>
    <t>産業廃棄物に係る意識調査票(電子版)</t>
    <rPh sb="0" eb="2">
      <t>サンギョウ</t>
    </rPh>
    <rPh sb="6" eb="7">
      <t>カカ</t>
    </rPh>
    <rPh sb="14" eb="17">
      <t>デンシバン</t>
    </rPh>
    <phoneticPr fontId="2"/>
  </si>
  <si>
    <t>ID※</t>
    <phoneticPr fontId="2"/>
  </si>
  <si>
    <t>※↑調査票に記載のIDを転記してください</t>
    <phoneticPr fontId="2"/>
  </si>
  <si>
    <t>（https://www.gr-eco.co.jp/kumamoto-sp/DL.html）</t>
    <phoneticPr fontId="2"/>
  </si>
  <si>
    <t>問１．産業廃棄物等の発生抑制（リデュース）の取組状況について</t>
    <phoneticPr fontId="2"/>
  </si>
  <si>
    <t>１　取り組んでいる</t>
    <phoneticPr fontId="2"/>
  </si>
  <si>
    <t>２　今後取り組む予定 →　２）、３）へ</t>
    <phoneticPr fontId="2"/>
  </si>
  <si>
    <t>３　取り組む予定なし（発生抑制は困難） →　４）へ</t>
    <phoneticPr fontId="2"/>
  </si>
  <si>
    <t>１　取り組んでいる →　２）、３）へ</t>
    <phoneticPr fontId="2"/>
  </si>
  <si>
    <t>１）　貴事業所（事務所、工場、作業所、工事現場等を含む。以下、同じ。）では、産業廃棄物の発
生抑制に、取り組んでいますか。</t>
    <phoneticPr fontId="2"/>
  </si>
  <si>
    <t>２）　上記１）で、｢１．取り組んでいる｣、｢２．今後取り組む予定｣のいずれかにチェックをつ
けた方にお聞きします。</t>
    <phoneticPr fontId="2"/>
  </si>
  <si>
    <t>１　廃棄物発生の少ない原材料、機器、製品等の使用による排出抑制</t>
    <phoneticPr fontId="2"/>
  </si>
  <si>
    <t>２　廃棄物発生の少ない設計・工法の採用</t>
    <phoneticPr fontId="2"/>
  </si>
  <si>
    <t>３　包装材・梱包材の使用量の削減又は廃止</t>
    <phoneticPr fontId="2"/>
  </si>
  <si>
    <t>４　耐久性があり、長く使える製品等の設計・製造</t>
    <phoneticPr fontId="2"/>
  </si>
  <si>
    <t>５　分別の徹底による排出抑制</t>
    <phoneticPr fontId="2"/>
  </si>
  <si>
    <t>６　ISO14001又はエコアクション21、環境報告書、環境会計等の取り組みの推進</t>
    <phoneticPr fontId="2"/>
  </si>
  <si>
    <t>１　燃え殻</t>
    <phoneticPr fontId="2"/>
  </si>
  <si>
    <t xml:space="preserve">２　汚泥 </t>
    <phoneticPr fontId="2"/>
  </si>
  <si>
    <t>３　廃油</t>
    <phoneticPr fontId="2"/>
  </si>
  <si>
    <t>４　廃酸</t>
    <phoneticPr fontId="2"/>
  </si>
  <si>
    <t>５　廃アルカリ</t>
    <phoneticPr fontId="2"/>
  </si>
  <si>
    <t>６　廃プラスチック類</t>
    <phoneticPr fontId="2"/>
  </si>
  <si>
    <t>７　紙くず</t>
    <phoneticPr fontId="2"/>
  </si>
  <si>
    <t>８　木くず</t>
    <phoneticPr fontId="2"/>
  </si>
  <si>
    <t>９　繊維くず</t>
    <phoneticPr fontId="2"/>
  </si>
  <si>
    <t xml:space="preserve">10　動植物性残さ </t>
    <phoneticPr fontId="2"/>
  </si>
  <si>
    <t>11　ゴムくず</t>
    <phoneticPr fontId="2"/>
  </si>
  <si>
    <t>12　金属くず</t>
    <phoneticPr fontId="2"/>
  </si>
  <si>
    <t>13　ｶﾞﾗｽ・ｺﾝｸﾘｰﾄ・陶磁器くず</t>
    <phoneticPr fontId="2"/>
  </si>
  <si>
    <t xml:space="preserve">14　鉱さい </t>
    <phoneticPr fontId="2"/>
  </si>
  <si>
    <t>15　がれき類</t>
    <phoneticPr fontId="2"/>
  </si>
  <si>
    <t>16　動物系固形不要物</t>
    <phoneticPr fontId="2"/>
  </si>
  <si>
    <t>17　ばいじん</t>
    <phoneticPr fontId="2"/>
  </si>
  <si>
    <t>18　混合物・複合物</t>
    <phoneticPr fontId="2"/>
  </si>
  <si>
    <t xml:space="preserve">19　感染性廃棄物 </t>
    <phoneticPr fontId="2"/>
  </si>
  <si>
    <t>２）　上記１）で、｢１．取り組んでいる｣、｢２．今後取り組む予定｣のいずれかにチェックをつ
けた方にお聞きします。</t>
    <rPh sb="3" eb="5">
      <t>ジョウキ</t>
    </rPh>
    <rPh sb="12" eb="13">
      <t>ト</t>
    </rPh>
    <rPh sb="14" eb="15">
      <t>ク</t>
    </rPh>
    <rPh sb="24" eb="26">
      <t>コンゴ</t>
    </rPh>
    <rPh sb="26" eb="27">
      <t>ト</t>
    </rPh>
    <rPh sb="28" eb="29">
      <t>ク</t>
    </rPh>
    <rPh sb="30" eb="32">
      <t>ヨテイ</t>
    </rPh>
    <rPh sb="48" eb="49">
      <t>カタ</t>
    </rPh>
    <rPh sb="51" eb="52">
      <t>キ</t>
    </rPh>
    <phoneticPr fontId="2"/>
  </si>
  <si>
    <t>それは主にどんな種類ですか。</t>
    <phoneticPr fontId="2"/>
  </si>
  <si>
    <t>それはどのような方法ですか。</t>
    <phoneticPr fontId="2"/>
  </si>
  <si>
    <t>番号にチェック(３つまで)</t>
    <rPh sb="0" eb="2">
      <t>バンゴウ</t>
    </rPh>
    <phoneticPr fontId="2"/>
  </si>
  <si>
    <t>問２．産業廃棄物等の中間処理による減量化（減容化を含む）の取組状況について</t>
    <phoneticPr fontId="2"/>
  </si>
  <si>
    <t>１）　貴事業所では、産業廃棄物等の中間処理による減量化・減容化（委託業者による処理を含む）に取り組んでいますか。</t>
    <phoneticPr fontId="2"/>
  </si>
  <si>
    <t>２　今後取り組む予定</t>
    <phoneticPr fontId="2"/>
  </si>
  <si>
    <t>３　取り組む予定なし</t>
    <phoneticPr fontId="2"/>
  </si>
  <si>
    <t>番号にチェック(複数可)</t>
    <rPh sb="0" eb="2">
      <t>バンゴウ</t>
    </rPh>
    <rPh sb="8" eb="11">
      <t>フクスウカ</t>
    </rPh>
    <phoneticPr fontId="2"/>
  </si>
  <si>
    <t>１　焼却（焼成、溶融を含む）</t>
    <phoneticPr fontId="2"/>
  </si>
  <si>
    <t xml:space="preserve">２　破砕 </t>
    <phoneticPr fontId="2"/>
  </si>
  <si>
    <t>３　脱水</t>
    <phoneticPr fontId="2"/>
  </si>
  <si>
    <t>６　圧縮</t>
    <phoneticPr fontId="2"/>
  </si>
  <si>
    <t xml:space="preserve">５　固形化、固化 </t>
    <phoneticPr fontId="2"/>
  </si>
  <si>
    <t>４　乾燥（天日・機械）</t>
    <phoneticPr fontId="2"/>
  </si>
  <si>
    <t>１　自社で熱回収を行わず単純焼却している</t>
    <phoneticPr fontId="2"/>
  </si>
  <si>
    <t>２　自社で熱回収を行っている</t>
    <phoneticPr fontId="2"/>
  </si>
  <si>
    <t>３　委託先で熱回収を行わず単純焼却している</t>
    <phoneticPr fontId="2"/>
  </si>
  <si>
    <t>４　委託先の認定熱回収施設設置者※で熱回収を行っている</t>
    <phoneticPr fontId="2"/>
  </si>
  <si>
    <t>５　委託先で熱回収を行っている（認定熱回収施設設置者以外）</t>
    <phoneticPr fontId="2"/>
  </si>
  <si>
    <t>※廃棄物処理法第15条の３の３第1項の認定を受けた事業者。 →https://www.env.go.jp/content/000232522.pdf</t>
    <phoneticPr fontId="2"/>
  </si>
  <si>
    <t>ここで熱回収とは、ボイラー又は熱交換器等を用いて、発電あるいは製品等の乾燥・濃縮、場内・関連施設での給湯・冷暖房等の熱源利用を行うことをいいます。</t>
    <phoneticPr fontId="2"/>
  </si>
  <si>
    <t>ここで言う発生抑制とは、製品の製造・加工、流通・販売、工事現場での施工・解体等の工程内で生じる産業廃棄物等（副産物等を含む）に対して、製造・流通工程、原材料・燃料、設計・施工法など現行のシステムを見直すことによって、産業廃棄物等そのものの発生量を減らすことをいいます。</t>
    <phoneticPr fontId="2"/>
  </si>
  <si>
    <t>３　取り組む予定なし →　４）へ</t>
    <phoneticPr fontId="2"/>
  </si>
  <si>
    <t>問３．産業廃棄物等抑制のための再使用（リユース）、再生利用（リサイクル）の取組状況について</t>
    <phoneticPr fontId="2"/>
  </si>
  <si>
    <t>１）　貴事業所では、産業廃棄物等抑制のための再使用、再生利用（委託業者による処理を含む）に取り組んでいますか。</t>
    <phoneticPr fontId="2"/>
  </si>
  <si>
    <t>１　再使用・再生利用を考慮した分別</t>
    <phoneticPr fontId="2"/>
  </si>
  <si>
    <t>２　再使用・再生利用のしやすさを考慮した製品等の設計、製造</t>
    <phoneticPr fontId="2"/>
  </si>
  <si>
    <t>３　自社製品の原料・副原料としての再使用</t>
    <phoneticPr fontId="2"/>
  </si>
  <si>
    <t>４　自社製品での水平リサイクル※</t>
    <phoneticPr fontId="2"/>
  </si>
  <si>
    <t>５　他社製品の原料・副原料としての再生利用（売却等）</t>
    <phoneticPr fontId="2"/>
  </si>
  <si>
    <t>６　使用済製品・再生品等の調達（グリーン購入）</t>
    <phoneticPr fontId="2"/>
  </si>
  <si>
    <t>７　再使用・再生利用の自社の取組に係る施設見学等の受入</t>
    <phoneticPr fontId="2"/>
  </si>
  <si>
    <t>８　再生利用ができる業者への委託</t>
    <phoneticPr fontId="2"/>
  </si>
  <si>
    <t>※水平リサイクルとは、使用済製品等を原材料として用いて再び同一種類の製品を製造すること。</t>
    <phoneticPr fontId="2"/>
  </si>
  <si>
    <t>１　人的な余裕がない</t>
    <phoneticPr fontId="2"/>
  </si>
  <si>
    <t>２　費用がかかる</t>
    <phoneticPr fontId="2"/>
  </si>
  <si>
    <t>３　技術的、物理的に困難（分別が困難、有害物質を含有等）</t>
    <phoneticPr fontId="2"/>
  </si>
  <si>
    <t>４　発生量が非常に少ない</t>
    <phoneticPr fontId="2"/>
  </si>
  <si>
    <t>５　情報がない　→　５）へ</t>
    <phoneticPr fontId="2"/>
  </si>
  <si>
    <t>１　リサイクルができる業者の一覧</t>
    <phoneticPr fontId="2"/>
  </si>
  <si>
    <t>２　リサイクルの方法や技術開発に関する情報</t>
    <phoneticPr fontId="2"/>
  </si>
  <si>
    <t>３　リサイクルに関する先進事例の紹介</t>
    <phoneticPr fontId="2"/>
  </si>
  <si>
    <t>６）　今後、委託によって再生利用（リサイクル）を考える際、必要となる施設はどのような施設が考えられますか。</t>
    <rPh sb="3" eb="5">
      <t>コンゴ</t>
    </rPh>
    <rPh sb="6" eb="8">
      <t>イタク</t>
    </rPh>
    <rPh sb="12" eb="14">
      <t>サイセイ</t>
    </rPh>
    <rPh sb="14" eb="16">
      <t>リヨウ</t>
    </rPh>
    <rPh sb="24" eb="25">
      <t>カンガ</t>
    </rPh>
    <rPh sb="27" eb="28">
      <t>サイ</t>
    </rPh>
    <rPh sb="29" eb="31">
      <t>ヒツヨウ</t>
    </rPh>
    <rPh sb="34" eb="36">
      <t>シセツ</t>
    </rPh>
    <rPh sb="42" eb="44">
      <t>シセツ</t>
    </rPh>
    <rPh sb="45" eb="46">
      <t>カンガ</t>
    </rPh>
    <phoneticPr fontId="2"/>
  </si>
  <si>
    <t>問４．産業廃棄物の適正処理について</t>
    <phoneticPr fontId="2"/>
  </si>
  <si>
    <t>最終的な適正処理の責任は排出事業者にあることを踏まえ、貴事業所では、どのような点に着目して委託事業者を選んでいますか。</t>
    <phoneticPr fontId="2"/>
  </si>
  <si>
    <t>１　廃棄物処理業者の優良性の判断に係る評価制度に適合している事業者</t>
    <phoneticPr fontId="2"/>
  </si>
  <si>
    <t>２　環境配慮の取組みを積極的に行っている事業者（IS014001やｴｺｱｸｼｮﾝ21等を取得）</t>
    <phoneticPr fontId="2"/>
  </si>
  <si>
    <t>３　環境保全活動に積極的に取り組んでいる事業者</t>
    <phoneticPr fontId="2"/>
  </si>
  <si>
    <t>４　処理方法や実績など施設の情報をインターネット等で積極的に公表している事業者</t>
    <phoneticPr fontId="2"/>
  </si>
  <si>
    <t>５　リサイクルを積極的に展開している事業者</t>
    <phoneticPr fontId="2"/>
  </si>
  <si>
    <t>６　料金の安さ、運搬距離の近さなど、利便性の高い事業者</t>
    <phoneticPr fontId="2"/>
  </si>
  <si>
    <t>７　委託していない</t>
    <phoneticPr fontId="2"/>
  </si>
  <si>
    <t>問５．事業系一般廃棄物について</t>
    <phoneticPr fontId="2"/>
  </si>
  <si>
    <t>１）　貴事業所では、事業系一般廃棄物※の発生抑制、再使用、再生利用に取り組んでいますか。</t>
    <phoneticPr fontId="2"/>
  </si>
  <si>
    <t>１　取り組んでいる →　２）へ</t>
    <phoneticPr fontId="2"/>
  </si>
  <si>
    <t>２　今後取り組む予定 →　２）へ</t>
    <phoneticPr fontId="2"/>
  </si>
  <si>
    <t>３　取り組む予定なし →下記に理由を入力してください。</t>
    <rPh sb="12" eb="14">
      <t>カキ</t>
    </rPh>
    <rPh sb="15" eb="17">
      <t>リユウ</t>
    </rPh>
    <rPh sb="18" eb="20">
      <t>ニュウリョク</t>
    </rPh>
    <phoneticPr fontId="2"/>
  </si>
  <si>
    <t>１　情報が不足している</t>
    <phoneticPr fontId="2"/>
  </si>
  <si>
    <t>２　処理を委託できる業者が少ない（知らない）</t>
    <phoneticPr fontId="2"/>
  </si>
  <si>
    <t>県では、平成17年4月1日から「産業廃棄物税」を導入しています。排出事業者が負担する税
であり、その税収は ①排出の抑制及び再利用、</t>
    <phoneticPr fontId="2"/>
  </si>
  <si>
    <t>どのようにお考えですか。</t>
    <phoneticPr fontId="2"/>
  </si>
  <si>
    <t>再生利用の推進、②適正処理の促進、③啓発や活動の促進 の３つを柱とする施策に充てています。現行の税制度について、貴事業所では</t>
    <phoneticPr fontId="2"/>
  </si>
  <si>
    <t>問６．産業廃棄物税について</t>
    <phoneticPr fontId="2"/>
  </si>
  <si>
    <t>１　排出抑制、埋立処分抑制に一定の効果があり、現行の内容で存続すべきである</t>
    <phoneticPr fontId="2"/>
  </si>
  <si>
    <t>２　社会情勢等の観点から存続はやむを得ない</t>
    <phoneticPr fontId="2"/>
  </si>
  <si>
    <t>３　排出抑制、埋立処分抑制に効果がないので廃止すべきである</t>
    <phoneticPr fontId="2"/>
  </si>
  <si>
    <t>４　その他→下記に具体的に入力してください。</t>
    <rPh sb="4" eb="5">
      <t>タ</t>
    </rPh>
    <rPh sb="6" eb="8">
      <t>カキ</t>
    </rPh>
    <rPh sb="9" eb="11">
      <t>グタイ</t>
    </rPh>
    <rPh sb="11" eb="12">
      <t>テキ</t>
    </rPh>
    <rPh sb="13" eb="15">
      <t>ニュウリョク</t>
    </rPh>
    <phoneticPr fontId="2"/>
  </si>
  <si>
    <t>３　その他→下記に具体的に入力してください。</t>
    <rPh sb="4" eb="5">
      <t>タ</t>
    </rPh>
    <rPh sb="6" eb="8">
      <t>カキ</t>
    </rPh>
    <rPh sb="9" eb="12">
      <t>グタイテキ</t>
    </rPh>
    <rPh sb="13" eb="15">
      <t>ニュウリョク</t>
    </rPh>
    <phoneticPr fontId="2"/>
  </si>
  <si>
    <t>８　その他→下記に具体的に入力してください。</t>
    <rPh sb="4" eb="5">
      <t>タ</t>
    </rPh>
    <rPh sb="6" eb="8">
      <t>カキ</t>
    </rPh>
    <rPh sb="9" eb="12">
      <t>グタイテキ</t>
    </rPh>
    <rPh sb="13" eb="15">
      <t>ニュウリョク</t>
    </rPh>
    <phoneticPr fontId="2"/>
  </si>
  <si>
    <t>７　その他→下記に具体的に入力してください。</t>
    <rPh sb="4" eb="5">
      <t>タ</t>
    </rPh>
    <rPh sb="6" eb="8">
      <t>カキ</t>
    </rPh>
    <rPh sb="9" eb="12">
      <t>グタイテキ</t>
    </rPh>
    <rPh sb="13" eb="15">
      <t>ニュウリョク</t>
    </rPh>
    <phoneticPr fontId="2"/>
  </si>
  <si>
    <t>４　その他→下記に具体的に入力してください。</t>
    <rPh sb="4" eb="5">
      <t>タ</t>
    </rPh>
    <rPh sb="6" eb="8">
      <t>カキ</t>
    </rPh>
    <rPh sb="9" eb="12">
      <t>グタイテキ</t>
    </rPh>
    <rPh sb="13" eb="15">
      <t>ニュウリョク</t>
    </rPh>
    <phoneticPr fontId="2"/>
  </si>
  <si>
    <t>20　その他→下記に具体的に入力してください。</t>
    <phoneticPr fontId="2"/>
  </si>
  <si>
    <t>９　その他→下記に具体的に入力してください。</t>
    <rPh sb="4" eb="5">
      <t>タ</t>
    </rPh>
    <rPh sb="6" eb="8">
      <t>カキ</t>
    </rPh>
    <rPh sb="9" eb="12">
      <t>グタイテキ</t>
    </rPh>
    <rPh sb="13" eb="15">
      <t>ニュウリョク</t>
    </rPh>
    <phoneticPr fontId="2"/>
  </si>
  <si>
    <t>５　その他→下記に具体的に入力してください。</t>
    <rPh sb="4" eb="5">
      <t>タ</t>
    </rPh>
    <rPh sb="6" eb="8">
      <t>カキ</t>
    </rPh>
    <rPh sb="9" eb="12">
      <t>グタイテキ</t>
    </rPh>
    <rPh sb="13" eb="15">
      <t>ニュウリョク</t>
    </rPh>
    <phoneticPr fontId="2"/>
  </si>
  <si>
    <t>７　その他→下記に具体的に入力してください。</t>
    <phoneticPr fontId="2"/>
  </si>
  <si>
    <t>問７．県の廃棄物関連施策について</t>
    <phoneticPr fontId="2"/>
  </si>
  <si>
    <t>県では、廃棄物処理計画に掲げる目標達成のため、様々な施策に取り組んでいます。今後どのような施策に力を入れるべきだと思いますか。</t>
    <phoneticPr fontId="2"/>
  </si>
  <si>
    <t>14　その他→下記に具体的に入力してください。</t>
    <phoneticPr fontId="2"/>
  </si>
  <si>
    <t>１　発生した廃棄物は、発生地域内で適正に処理する処理体制の整備</t>
    <phoneticPr fontId="2"/>
  </si>
  <si>
    <t>２　未利用資源・廃棄物系バイオマスの地域内利用・活用の促進・支援</t>
    <phoneticPr fontId="2"/>
  </si>
  <si>
    <t>３　産業廃棄物の発生状況、処理施設、処理・処分状況等についての情報公開</t>
    <phoneticPr fontId="2"/>
  </si>
  <si>
    <t>４　産業廃棄物処理業者に対する監視・指導体制の強化</t>
    <phoneticPr fontId="2"/>
  </si>
  <si>
    <t>５　不法投棄等に対する迅速な対応と厳しい取り締まり</t>
    <phoneticPr fontId="2"/>
  </si>
  <si>
    <t>６　優良な産業廃棄物処理業者の支援と育成</t>
    <phoneticPr fontId="2"/>
  </si>
  <si>
    <t>７　産業廃棄物処理についての県民の知識と理解を深めるための啓発活動</t>
    <phoneticPr fontId="2"/>
  </si>
  <si>
    <t>８　廃棄物処理法などの法令に関する研修・情報提供等</t>
    <phoneticPr fontId="2"/>
  </si>
  <si>
    <t>９　減量化、リサイクルに関する情報発信</t>
    <phoneticPr fontId="2"/>
  </si>
  <si>
    <t>10　県によるリサイクル製品の認証</t>
    <phoneticPr fontId="2"/>
  </si>
  <si>
    <t>11　グリーン購入の推進</t>
    <phoneticPr fontId="2"/>
  </si>
  <si>
    <t>12　減量化、リサイクルに関する研究・施設整備等への補助</t>
    <phoneticPr fontId="2"/>
  </si>
  <si>
    <t>13　レジ袋削減、食品ロス削減など地域・関係団体等による取組みの促進・支援</t>
    <phoneticPr fontId="2"/>
  </si>
  <si>
    <t>問８．プラスチックに係る資源循環の促進等に関する法律について</t>
    <phoneticPr fontId="2"/>
  </si>
  <si>
    <t>貴事業所における廃プラスチックの排出抑制と再資源化の取組みについて、該当する番号にチェックをつけてください。</t>
    <phoneticPr fontId="2"/>
  </si>
  <si>
    <t>プラスチックに係る資源循環の促進等に関する法律では、事業者は、その事業活動に伴い生ずるプラスチック使用製品産業廃棄物等を適正に処理する責任を有していますが、加えて、一層のプラスチックの資源循環の促進のため、積極的なプラスチック使用製品産業廃棄物等の排出の抑制・再資源化等が求められています。</t>
    <phoneticPr fontId="2"/>
  </si>
  <si>
    <t>の排出抑制または再資源化の取組みについて、該当する番号にチェックをつけてください。</t>
    <phoneticPr fontId="2"/>
  </si>
  <si>
    <t>４　廃プラスチックの再資源化（マテリアルリサイクル）</t>
    <phoneticPr fontId="2"/>
  </si>
  <si>
    <t>５　廃プラスチックの再資源化（ケミカルリサイクル）</t>
    <phoneticPr fontId="2"/>
  </si>
  <si>
    <t>６　廃プラスチックの再資源化（サーマルリサイクル）</t>
    <phoneticPr fontId="2"/>
  </si>
  <si>
    <t>３）　上記１）で、｢１．取り組んでいる｣、｢２．今後取り組む予定｣のいずれかにチェックをつ
けた方にお聞きします。</t>
    <rPh sb="3" eb="5">
      <t>ジョウキ</t>
    </rPh>
    <rPh sb="12" eb="13">
      <t>ト</t>
    </rPh>
    <rPh sb="14" eb="15">
      <t>ク</t>
    </rPh>
    <rPh sb="24" eb="26">
      <t>コンゴ</t>
    </rPh>
    <rPh sb="26" eb="27">
      <t>ト</t>
    </rPh>
    <rPh sb="28" eb="29">
      <t>ク</t>
    </rPh>
    <rPh sb="30" eb="32">
      <t>ヨテイ</t>
    </rPh>
    <rPh sb="48" eb="49">
      <t>カタ</t>
    </rPh>
    <rPh sb="51" eb="52">
      <t>キ</t>
    </rPh>
    <phoneticPr fontId="2"/>
  </si>
  <si>
    <t>５）　上記4）で、「５．情報がない」にチェックをつけた方にお聞きします。どのような情報が必要だと思いますか。</t>
    <rPh sb="3" eb="5">
      <t>ジョウキ</t>
    </rPh>
    <rPh sb="12" eb="14">
      <t>ジョウホウ</t>
    </rPh>
    <rPh sb="27" eb="28">
      <t>ホウ</t>
    </rPh>
    <rPh sb="30" eb="31">
      <t>キ</t>
    </rPh>
    <rPh sb="41" eb="43">
      <t>ジョウホウ</t>
    </rPh>
    <rPh sb="44" eb="46">
      <t>ヒツヨウ</t>
    </rPh>
    <rPh sb="48" eb="49">
      <t>オモ</t>
    </rPh>
    <phoneticPr fontId="2"/>
  </si>
  <si>
    <t>問９．サーキュラーエコノミーへの転換について</t>
    <phoneticPr fontId="2"/>
  </si>
  <si>
    <t>１）　サーキュラーエコノミー（循環経済）とは、従前の大量生産・大量消費を前提とする経済から脱却した資源の循環を柱とする新たな経済</t>
    <phoneticPr fontId="2"/>
  </si>
  <si>
    <t>システムのことであり、EUが2015年に採択した「EU新循環経済政策パッケージ」で提唱された概念で、欧州では既に多くの政府が国家政策の</t>
    <phoneticPr fontId="2"/>
  </si>
  <si>
    <t>軸に据えて取組を進めています。日本でも2030年までに循環経済関連ビジネスの市場規模を、現在の約50兆円から80兆円以上にするという目</t>
    <phoneticPr fontId="2"/>
  </si>
  <si>
    <t>標を掲げています。　サーキュラーエコノミーについて、該当する番号にチェックをつけてください。</t>
    <phoneticPr fontId="2"/>
  </si>
  <si>
    <t>１　全く知らない（初めて知った）</t>
    <phoneticPr fontId="2"/>
  </si>
  <si>
    <t>２　概念を知っているが実践していない</t>
    <phoneticPr fontId="2"/>
  </si>
  <si>
    <t>３　一部実践している</t>
    <phoneticPr fontId="2"/>
  </si>
  <si>
    <t>４　全面的に実践している</t>
    <phoneticPr fontId="2"/>
  </si>
  <si>
    <t>２）　サーキュラーエコノミーは、「ごみや汚染を出さない設計にする」「製品や原材料を捨てずに使い続ける」「自然システムを再生させる」</t>
    <phoneticPr fontId="2"/>
  </si>
  <si>
    <t>という３つの原則の上に成り立っています。　貴事業所としての取り組みに近い番号にチェックをつけてください。</t>
    <phoneticPr fontId="2"/>
  </si>
  <si>
    <t>１　ごみ・汚染を出さない設計</t>
    <phoneticPr fontId="2"/>
  </si>
  <si>
    <t>２　製品や原材料を捨てずに使い続ける</t>
    <phoneticPr fontId="2"/>
  </si>
  <si>
    <t>３　化石燃料などの天然資源（非再生資源）の使用を避け、再生可能資源（バイオマス、リサイクル資材等）を活用する</t>
    <phoneticPr fontId="2"/>
  </si>
  <si>
    <t>４　取り組みを実施していない</t>
    <phoneticPr fontId="2"/>
  </si>
  <si>
    <t>５　どれが近いものかわからない</t>
    <phoneticPr fontId="2"/>
  </si>
  <si>
    <t>３）　サーキュラーエコノミーを実践していくにあたり、貴事業所における課題はどのようなことがありますか。</t>
    <phoneticPr fontId="2"/>
  </si>
  <si>
    <t>１　設備投資等のコストの増加</t>
    <phoneticPr fontId="2"/>
  </si>
  <si>
    <t>２　技術的な制約がある</t>
    <phoneticPr fontId="2"/>
  </si>
  <si>
    <t>３　実践するための人材が不足している</t>
    <phoneticPr fontId="2"/>
  </si>
  <si>
    <t>４　法規制の理解不足</t>
    <phoneticPr fontId="2"/>
  </si>
  <si>
    <t>５　顧客の理解と協力不足</t>
    <phoneticPr fontId="2"/>
  </si>
  <si>
    <t>問10．食品廃棄物に対する取組について</t>
    <phoneticPr fontId="2"/>
  </si>
  <si>
    <t>１）　食品ロスの削減及び食品廃棄物の発生抑制・リサイクルの推進に向け、貴事業所ではどのような取組みをしていますか。</t>
    <phoneticPr fontId="2"/>
  </si>
  <si>
    <t>※　食品廃棄物とは、食品ロスに加え、魚や肉の骨など廃棄される不可食部を含みます。</t>
    <phoneticPr fontId="2"/>
  </si>
  <si>
    <t>※　食品ロスとは、まだ食べられるのに捨てられてしまう食品のことです。主に食べ残しや過剰除去、賞味期限切れによる直接廃棄、</t>
    <phoneticPr fontId="2"/>
  </si>
  <si>
    <t>規格外品等を指します。</t>
    <phoneticPr fontId="2"/>
  </si>
  <si>
    <t>９　その他→下記に具体的に入力してください。</t>
    <phoneticPr fontId="2"/>
  </si>
  <si>
    <t>８　食品廃棄物の減量化・資源化</t>
    <phoneticPr fontId="2"/>
  </si>
  <si>
    <t>生ごみ処理機</t>
    <phoneticPr fontId="2"/>
  </si>
  <si>
    <t>３　その他→下記に具体的に入力してください。</t>
    <phoneticPr fontId="2"/>
  </si>
  <si>
    <t>問12．廃棄物処理に係るデジタル化について</t>
    <phoneticPr fontId="2"/>
  </si>
  <si>
    <t>昨今の人材不足解消や、サーキュラー・エコノミーへの転換のため、廃棄物処理等のシステム強化や効率化に向け、事業者のデジタル・</t>
    <phoneticPr fontId="2"/>
  </si>
  <si>
    <t>トランスフォーメーション化が進んでいます。貴事業所で既に導入しているＩＴ技術と今後新たに導入したいと考えているＩＴ技術について、</t>
    <phoneticPr fontId="2"/>
  </si>
  <si>
    <t>該当する番号それぞれにチェックをつけてください。</t>
    <phoneticPr fontId="2"/>
  </si>
  <si>
    <t>処理業者との電子契約</t>
    <phoneticPr fontId="2"/>
  </si>
  <si>
    <t>電子マニフェスト</t>
    <phoneticPr fontId="2"/>
  </si>
  <si>
    <t>AIによる分別・選別</t>
    <phoneticPr fontId="2"/>
  </si>
  <si>
    <t>既に導入</t>
    <rPh sb="0" eb="1">
      <t>スデ</t>
    </rPh>
    <rPh sb="2" eb="4">
      <t>ドウニュウ</t>
    </rPh>
    <phoneticPr fontId="2"/>
  </si>
  <si>
    <t>今後導入したい</t>
    <rPh sb="0" eb="4">
      <t>コンゴドウニュウ</t>
    </rPh>
    <phoneticPr fontId="2"/>
  </si>
  <si>
    <t>廃棄物データシート（WDS）の活用</t>
    <phoneticPr fontId="2"/>
  </si>
  <si>
    <t>トレーサビリティの導入</t>
    <phoneticPr fontId="2"/>
  </si>
  <si>
    <t>その他（右のスペースに具体的に：</t>
    <rPh sb="2" eb="3">
      <t>タ</t>
    </rPh>
    <rPh sb="4" eb="5">
      <t>ミギ</t>
    </rPh>
    <phoneticPr fontId="2"/>
  </si>
  <si>
    <t>問13．優良産廃処理業者認定制度について</t>
    <phoneticPr fontId="2"/>
  </si>
  <si>
    <t>１）　優良産廃処理業者認定制度についてご存知ですか。該当する番号にチェックをつけてください。</t>
    <phoneticPr fontId="2"/>
  </si>
  <si>
    <t>優良産廃処理業者認定制度とは、通常の許可基準よりも厳しい基準に適合した優良な産廃処理業者を、県や政令市が審査して認定する制度です。認定を受けるためには、事業の透明性や財務体質の健全性等の基準に適合することが必要です。</t>
    <phoneticPr fontId="2"/>
  </si>
  <si>
    <t>２　知らない</t>
    <phoneticPr fontId="2"/>
  </si>
  <si>
    <t>２）　上記1）で、「１．知っている」にチェックをつけた方にお聞きします。貴事業所が産業廃棄物を処理業者に委託する際、</t>
    <phoneticPr fontId="2"/>
  </si>
  <si>
    <t>優良産廃処理業者認定を受けている事業者を意識しますか。</t>
  </si>
  <si>
    <t>２　優先的に優良認定業者へ委託している</t>
    <phoneticPr fontId="2"/>
  </si>
  <si>
    <t>１　優良認定業者にしか委託していない</t>
    <phoneticPr fontId="2"/>
  </si>
  <si>
    <t>３　特に意識はしていない</t>
    <phoneticPr fontId="2"/>
  </si>
  <si>
    <t>問14．最終処分場について</t>
    <phoneticPr fontId="2"/>
  </si>
  <si>
    <t>１）　貴事業所が産業廃棄物を最終処分する際、最終処分場について困っていることはありますか。該当する番号にチェックをつけてください。</t>
    <phoneticPr fontId="2"/>
  </si>
  <si>
    <t>　また、困っている場合はその理由も該当する番号にチェック（複数回答可）をつけてください。</t>
    <phoneticPr fontId="2"/>
  </si>
  <si>
    <t>処分場が遠い</t>
    <phoneticPr fontId="2"/>
  </si>
  <si>
    <t>受け入れ基準が厳しい</t>
    <phoneticPr fontId="2"/>
  </si>
  <si>
    <t>または専用サイト(https://www.gr-eco.co.jp/kumamoto-sp/login.php)にアクセスしファイルのアップロードをお願いいたします。</t>
    <phoneticPr fontId="2"/>
  </si>
  <si>
    <t>４）　上記１）で、「３．取り組む予定なし」のいずれかにチェックをつけた方にお聞きします。</t>
    <rPh sb="3" eb="5">
      <t>ジョウキ</t>
    </rPh>
    <rPh sb="35" eb="36">
      <t>カタ</t>
    </rPh>
    <rPh sb="38" eb="39">
      <t>キ</t>
    </rPh>
    <phoneticPr fontId="2"/>
  </si>
  <si>
    <t>それはどのような理由ですか。</t>
    <rPh sb="8" eb="10">
      <t>リユウ</t>
    </rPh>
    <phoneticPr fontId="2"/>
  </si>
  <si>
    <t>２）　上記１）で、｢１．取り組んでいる｣､｢２．今後取り組む予定｣のいずれかにチェックをつけた方にお聞きします。それはどのような方法ですか。</t>
    <rPh sb="3" eb="5">
      <t>ジョウキ</t>
    </rPh>
    <rPh sb="12" eb="13">
      <t>ト</t>
    </rPh>
    <rPh sb="14" eb="15">
      <t>ク</t>
    </rPh>
    <rPh sb="24" eb="26">
      <t>コンゴ</t>
    </rPh>
    <rPh sb="26" eb="27">
      <t>ト</t>
    </rPh>
    <rPh sb="28" eb="29">
      <t>ク</t>
    </rPh>
    <rPh sb="30" eb="32">
      <t>ヨテイ</t>
    </rPh>
    <rPh sb="47" eb="48">
      <t>ホウ</t>
    </rPh>
    <rPh sb="50" eb="51">
      <t>キ</t>
    </rPh>
    <rPh sb="64" eb="66">
      <t>ホウホウ</t>
    </rPh>
    <phoneticPr fontId="2"/>
  </si>
  <si>
    <t>４）　上記１）で、「３．取り組む予定なし」にチェックをつけた方にお聞きします。それはどのような理由ですか。</t>
    <rPh sb="3" eb="5">
      <t>ジョウキ</t>
    </rPh>
    <rPh sb="12" eb="13">
      <t>ト</t>
    </rPh>
    <rPh sb="14" eb="15">
      <t>ク</t>
    </rPh>
    <rPh sb="16" eb="18">
      <t>ヨテイ</t>
    </rPh>
    <rPh sb="30" eb="31">
      <t>ホウ</t>
    </rPh>
    <rPh sb="33" eb="34">
      <t>キ</t>
    </rPh>
    <rPh sb="47" eb="49">
      <t>リユウ</t>
    </rPh>
    <phoneticPr fontId="2"/>
  </si>
  <si>
    <t>６　その他→下記に理由を入力してください。</t>
    <rPh sb="4" eb="5">
      <t>タ</t>
    </rPh>
    <rPh sb="6" eb="8">
      <t>カキ</t>
    </rPh>
    <rPh sb="9" eb="11">
      <t>リユウ</t>
    </rPh>
    <rPh sb="12" eb="14">
      <t>ニュウリョク</t>
    </rPh>
    <phoneticPr fontId="2"/>
  </si>
  <si>
    <t>※税制度・使途等については、県のホームページの税務課のサイトをご覧ください。</t>
    <phoneticPr fontId="2"/>
  </si>
  <si>
    <t>１）　国では令和元年に「プラスチック資源循環戦略」を策定し、令和４年からは「プラスチックに係る資源循環の促進等に関する法律」が</t>
    <phoneticPr fontId="2"/>
  </si>
  <si>
    <t>施行され、廃プラスチックの排出抑制と再資源化の取組みの促進が図られています。</t>
    <phoneticPr fontId="2"/>
  </si>
  <si>
    <t>２）　上記1）で、「１」、「２」、「３」にチェックをつけた方にお聞きします。貴事業所で取り組んでいるまたは取り組む予定の廃プラスチック</t>
    <phoneticPr fontId="2"/>
  </si>
  <si>
    <t>６　どう取り組んでいいかわからない</t>
    <phoneticPr fontId="2"/>
  </si>
  <si>
    <t>食品ロスの削減の推進に関する法律では、事業者は、その事業活動に関し、国又は地方公共団体が実施する食品ロスの削減に関する施策に協力するよう努めるとともに、食品ロスの削減について積極的に取り組むよう努めるものとすることと定められています。</t>
    <phoneticPr fontId="2"/>
  </si>
  <si>
    <t>11　食品廃棄物は発生しない</t>
    <phoneticPr fontId="2"/>
  </si>
  <si>
    <t>問11．太陽光パネルの処理について</t>
    <phoneticPr fontId="2"/>
  </si>
  <si>
    <t>2012年以降のFIT制度導入後多くの太陽光パネルが設置されてきましたが、昨今はその太陽光パネルの廃棄量が増加してきていると言われ、</t>
    <phoneticPr fontId="2"/>
  </si>
  <si>
    <t>今後も増加する見込みとなっています。貴事業者では、太陽光パネルの処理について、現状困っていることはありますか。</t>
    <phoneticPr fontId="2"/>
  </si>
  <si>
    <t>１　リサイクル先が分からない</t>
    <phoneticPr fontId="2"/>
  </si>
  <si>
    <t>２　リサイクル費用が高額</t>
    <phoneticPr fontId="2"/>
  </si>
  <si>
    <t>４　課題なし</t>
    <phoneticPr fontId="2"/>
  </si>
  <si>
    <t>５　太陽光パネルは設置していない</t>
    <phoneticPr fontId="2"/>
  </si>
  <si>
    <t>１　知っている →　２）へ</t>
    <phoneticPr fontId="2"/>
  </si>
  <si>
    <t>１　困っている</t>
    <rPh sb="2" eb="3">
      <t>コマ</t>
    </rPh>
    <phoneticPr fontId="2"/>
  </si>
  <si>
    <t>２　困っていない</t>
    <rPh sb="2" eb="3">
      <t>コマ</t>
    </rPh>
    <phoneticPr fontId="2"/>
  </si>
  <si>
    <t>処分料が高額</t>
    <rPh sb="2" eb="3">
      <t>リョウ</t>
    </rPh>
    <phoneticPr fontId="2"/>
  </si>
  <si>
    <t>その他→下記に具体的に入力してください。</t>
    <phoneticPr fontId="2"/>
  </si>
  <si>
    <t>１　排出量が増加した</t>
    <phoneticPr fontId="2"/>
  </si>
  <si>
    <t xml:space="preserve">２　ほぼ変わらない </t>
    <phoneticPr fontId="2"/>
  </si>
  <si>
    <t>３　排出量が減少した</t>
    <phoneticPr fontId="2"/>
  </si>
  <si>
    <t>問15．新型コロナウィルス感染症の影響について</t>
    <phoneticPr fontId="2"/>
  </si>
  <si>
    <t>貴事業所では、新型コロナウィルス感染症によるコロナ禍の前後で、ごみの排出量に変化がありましたか。</t>
    <phoneticPr fontId="2"/>
  </si>
  <si>
    <t>３）　上記２）で、｢１．焼却｣にチェックをつけた方にお聞きします。焼却に伴って熱回収を行っていますか。</t>
    <rPh sb="3" eb="5">
      <t>ジョウキ</t>
    </rPh>
    <rPh sb="12" eb="14">
      <t>ショウキャク</t>
    </rPh>
    <rPh sb="24" eb="25">
      <t>ホウ</t>
    </rPh>
    <rPh sb="27" eb="28">
      <t>キ</t>
    </rPh>
    <rPh sb="33" eb="35">
      <t>ショウキャク</t>
    </rPh>
    <rPh sb="36" eb="37">
      <t>トモナ</t>
    </rPh>
    <rPh sb="39" eb="40">
      <t>ネツ</t>
    </rPh>
    <rPh sb="40" eb="42">
      <t>カイシュウ</t>
    </rPh>
    <rPh sb="43" eb="44">
      <t>オコナ</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</si>
</sst>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游ゴシック"/>
      <family val="2"/>
      <charset val="128"/>
      <scheme val="minor"/>
    </font>
    <font>
      <sz val="11"/>
      <color rgb="FFFF0000"/>
      <name val="游ゴシック"/>
      <family val="2"/>
      <charset val="128"/>
      <scheme val="minor"/>
    </font>
    <font>
      <sz val="6"/>
      <name val="游ゴシック"/>
      <family val="2"/>
      <charset val="128"/>
      <scheme val="minor"/>
    </font>
    <font>
      <b/>
      <sz val="11"/>
      <color theme="1"/>
      <name val="游ゴシック"/>
      <family val="3"/>
      <charset val="128"/>
      <scheme val="minor"/>
    </font>
    <font>
      <sz val="11"/>
      <color indexed="10"/>
      <name val="游ゴシック"/>
      <family val="2"/>
      <charset val="128"/>
      <scheme val="minor"/>
    </font>
    <font>
      <sz val="9"/>
      <color rgb="FF000000"/>
      <name val="Meiryo UI"/>
      <family val="3"/>
      <charset val="128"/>
    </font>
    <font>
      <b/>
      <u/>
      <sz val="11"/>
      <color theme="0"/>
      <name val="游ゴシック"/>
      <family val="3"/>
      <charset val="128"/>
      <scheme val="minor"/>
    </font>
    <font>
      <sz val="11"/>
      <color theme="1"/>
      <name val="游ゴシック"/>
      <family val="3"/>
      <charset val="128"/>
      <scheme val="minor"/>
    </font>
  </fonts>
  <fills count="4">
    <fill>
      <patternFill patternType="none"/>
    </fill>
    <fill>
      <patternFill patternType="gray125"/>
    </fill>
    <fill>
      <patternFill patternType="solid">
        <fgColor theme="2" tint="-0.249977111117893"/>
        <bgColor indexed="64"/>
      </patternFill>
    </fill>
    <fill>
      <patternFill patternType="solid">
        <fgColor rgb="FFFFFF00"/>
        <bgColor indexed="64"/>
      </patternFill>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61">
    <xf numFmtId="0" fontId="0" fillId="0" borderId="0" xfId="0">
      <alignment vertical="center"/>
    </xf>
    <xf numFmtId="0" fontId="0" fillId="0" borderId="2" xfId="0" applyBorder="1">
      <alignment vertical="center"/>
    </xf>
    <xf numFmtId="0" fontId="0" fillId="0" borderId="3" xfId="0" applyBorder="1">
      <alignment vertical="center"/>
    </xf>
    <xf numFmtId="0" fontId="0" fillId="0" borderId="5" xfId="0" applyBorder="1">
      <alignment vertical="center"/>
    </xf>
    <xf numFmtId="0" fontId="0" fillId="0" borderId="7" xfId="0" applyBorder="1">
      <alignment vertical="center"/>
    </xf>
    <xf numFmtId="0" fontId="0" fillId="0" borderId="8" xfId="0" applyBorder="1">
      <alignment vertical="center"/>
    </xf>
    <xf numFmtId="0" fontId="3" fillId="0" borderId="0" xfId="0" applyFont="1">
      <alignment vertical="center"/>
    </xf>
    <xf numFmtId="0" fontId="1" fillId="0" borderId="0" xfId="0" applyFont="1">
      <alignment vertical="center"/>
    </xf>
    <xf numFmtId="0" fontId="4" fillId="0" borderId="0" xfId="0" applyFont="1">
      <alignment vertical="center"/>
    </xf>
    <xf numFmtId="0" fontId="0" fillId="0" borderId="0" xfId="0" applyProtection="1">
      <alignment vertical="center"/>
      <protection locked="0"/>
    </xf>
    <xf numFmtId="0" fontId="0" fillId="0" borderId="1" xfId="0" applyBorder="1">
      <alignment vertical="center"/>
    </xf>
    <xf numFmtId="0" fontId="0" fillId="0" borderId="4" xfId="0" applyBorder="1">
      <alignment vertical="center"/>
    </xf>
    <xf numFmtId="0" fontId="0" fillId="0" borderId="6" xfId="0" applyBorder="1">
      <alignment vertical="center"/>
    </xf>
    <xf numFmtId="0" fontId="4" fillId="0" borderId="0" xfId="0" applyFont="1" applyProtection="1">
      <alignment vertical="center"/>
      <protection locked="0"/>
    </xf>
    <xf numFmtId="0" fontId="3" fillId="0" borderId="9" xfId="0" applyFont="1" applyBorder="1">
      <alignment vertical="center"/>
    </xf>
    <xf numFmtId="0" fontId="0" fillId="0" borderId="10" xfId="0" applyBorder="1">
      <alignment vertical="center"/>
    </xf>
    <xf numFmtId="0" fontId="3" fillId="0" borderId="12" xfId="0" applyFont="1" applyBorder="1">
      <alignment vertical="center"/>
    </xf>
    <xf numFmtId="0" fontId="3" fillId="0" borderId="6" xfId="0" applyFont="1" applyBorder="1">
      <alignment vertical="center"/>
    </xf>
    <xf numFmtId="0" fontId="0" fillId="0" borderId="0" xfId="0" applyAlignment="1" applyProtection="1">
      <alignment vertical="top"/>
      <protection locked="0"/>
    </xf>
    <xf numFmtId="0" fontId="0" fillId="0" borderId="7" xfId="0" applyBorder="1" applyAlignment="1" applyProtection="1">
      <alignment vertical="top"/>
      <protection locked="0"/>
    </xf>
    <xf numFmtId="0" fontId="6" fillId="0" borderId="2" xfId="0" applyFont="1" applyBorder="1">
      <alignment vertical="center"/>
    </xf>
    <xf numFmtId="0" fontId="0" fillId="0" borderId="15" xfId="0" applyBorder="1" applyAlignment="1" applyProtection="1">
      <alignment vertical="top"/>
      <protection locked="0"/>
    </xf>
    <xf numFmtId="0" fontId="0" fillId="0" borderId="17" xfId="0" applyBorder="1">
      <alignment vertical="center"/>
    </xf>
    <xf numFmtId="0" fontId="7" fillId="0" borderId="1" xfId="0" applyFont="1" applyBorder="1" applyAlignment="1">
      <alignment vertical="center" wrapText="1"/>
    </xf>
    <xf numFmtId="0" fontId="7" fillId="0" borderId="2" xfId="0" applyFont="1" applyBorder="1" applyAlignment="1">
      <alignment vertical="center" wrapText="1"/>
    </xf>
    <xf numFmtId="0" fontId="7" fillId="0" borderId="3" xfId="0" applyFont="1" applyBorder="1" applyAlignment="1">
      <alignment vertical="center" wrapText="1"/>
    </xf>
    <xf numFmtId="0" fontId="7" fillId="0" borderId="4" xfId="0" applyFont="1" applyBorder="1" applyAlignment="1">
      <alignment vertical="center" wrapText="1"/>
    </xf>
    <xf numFmtId="0" fontId="7" fillId="0" borderId="0" xfId="0" applyFont="1" applyAlignment="1">
      <alignment vertical="center" wrapText="1"/>
    </xf>
    <xf numFmtId="0" fontId="7" fillId="0" borderId="5" xfId="0" applyFont="1" applyBorder="1" applyAlignment="1">
      <alignment vertical="center" wrapText="1"/>
    </xf>
    <xf numFmtId="0" fontId="7" fillId="0" borderId="6" xfId="0" applyFont="1" applyBorder="1" applyAlignment="1">
      <alignment vertical="center" wrapText="1"/>
    </xf>
    <xf numFmtId="0" fontId="7" fillId="0" borderId="7" xfId="0" applyFont="1" applyBorder="1" applyAlignment="1">
      <alignment vertical="center" wrapText="1"/>
    </xf>
    <xf numFmtId="0" fontId="7" fillId="0" borderId="8" xfId="0" applyFont="1" applyBorder="1" applyAlignment="1">
      <alignment vertical="center" wrapText="1"/>
    </xf>
    <xf numFmtId="0" fontId="0" fillId="2" borderId="1" xfId="0" applyFill="1" applyBorder="1" applyAlignment="1" applyProtection="1">
      <alignment vertical="top"/>
      <protection locked="0"/>
    </xf>
    <xf numFmtId="0" fontId="0" fillId="2" borderId="2" xfId="0" applyFill="1" applyBorder="1" applyAlignment="1" applyProtection="1">
      <alignment vertical="top"/>
      <protection locked="0"/>
    </xf>
    <xf numFmtId="0" fontId="0" fillId="2" borderId="3" xfId="0" applyFill="1" applyBorder="1" applyAlignment="1" applyProtection="1">
      <alignment vertical="top"/>
      <protection locked="0"/>
    </xf>
    <xf numFmtId="0" fontId="0" fillId="2" borderId="4" xfId="0" applyFill="1" applyBorder="1" applyAlignment="1" applyProtection="1">
      <alignment vertical="top"/>
      <protection locked="0"/>
    </xf>
    <xf numFmtId="0" fontId="0" fillId="2" borderId="0" xfId="0" applyFill="1" applyAlignment="1" applyProtection="1">
      <alignment vertical="top"/>
      <protection locked="0"/>
    </xf>
    <xf numFmtId="0" fontId="0" fillId="2" borderId="5" xfId="0" applyFill="1" applyBorder="1" applyAlignment="1" applyProtection="1">
      <alignment vertical="top"/>
      <protection locked="0"/>
    </xf>
    <xf numFmtId="0" fontId="0" fillId="2" borderId="6" xfId="0" applyFill="1" applyBorder="1" applyAlignment="1" applyProtection="1">
      <alignment vertical="top"/>
      <protection locked="0"/>
    </xf>
    <xf numFmtId="0" fontId="0" fillId="2" borderId="7" xfId="0" applyFill="1" applyBorder="1" applyAlignment="1" applyProtection="1">
      <alignment vertical="top"/>
      <protection locked="0"/>
    </xf>
    <xf numFmtId="0" fontId="0" fillId="2" borderId="8" xfId="0" applyFill="1" applyBorder="1" applyAlignment="1" applyProtection="1">
      <alignment vertical="top"/>
      <protection locked="0"/>
    </xf>
    <xf numFmtId="0" fontId="0" fillId="0" borderId="13" xfId="0" applyBorder="1" applyAlignment="1">
      <alignment horizontal="center"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3" borderId="14" xfId="0" applyFill="1" applyBorder="1" applyProtection="1">
      <alignment vertical="center"/>
      <protection locked="0"/>
    </xf>
    <xf numFmtId="0" fontId="0" fillId="3" borderId="15" xfId="0" applyFill="1" applyBorder="1" applyProtection="1">
      <alignment vertical="center"/>
      <protection locked="0"/>
    </xf>
    <xf numFmtId="0" fontId="0" fillId="3" borderId="16" xfId="0" applyFill="1" applyBorder="1" applyProtection="1">
      <alignment vertical="center"/>
      <protection locked="0"/>
    </xf>
    <xf numFmtId="0" fontId="3" fillId="0" borderId="13" xfId="0" applyFont="1" applyBorder="1" applyAlignment="1">
      <alignment horizontal="center" vertical="center"/>
    </xf>
    <xf numFmtId="0" fontId="0" fillId="0" borderId="13" xfId="0" applyBorder="1">
      <alignment vertical="center"/>
    </xf>
    <xf numFmtId="0" fontId="0" fillId="0" borderId="1" xfId="0" applyBorder="1" applyAlignment="1">
      <alignment vertical="center" wrapText="1"/>
    </xf>
    <xf numFmtId="0" fontId="0" fillId="0" borderId="2" xfId="0" applyBorder="1" applyAlignment="1">
      <alignment vertical="center" wrapText="1"/>
    </xf>
    <xf numFmtId="0" fontId="0" fillId="0" borderId="3" xfId="0"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0" fontId="0" fillId="0" borderId="9" xfId="0" applyBorder="1" applyProtection="1">
      <alignment vertical="center"/>
      <protection locked="0"/>
    </xf>
    <xf numFmtId="0" fontId="0" fillId="0" borderId="11" xfId="0" applyBorder="1" applyProtection="1">
      <alignment vertical="center"/>
      <protection locked="0"/>
    </xf>
    <xf numFmtId="0" fontId="0" fillId="0" borderId="10" xfId="0" applyBorder="1" applyProtection="1">
      <alignment vertical="center"/>
      <protection locked="0"/>
    </xf>
    <xf numFmtId="0" fontId="0" fillId="0" borderId="9" xfId="0" applyBorder="1" applyAlignment="1" applyProtection="1">
      <alignment horizontal="center" vertical="center"/>
      <protection locked="0"/>
    </xf>
    <xf numFmtId="0" fontId="0" fillId="0" borderId="10" xfId="0" applyBorder="1" applyAlignment="1" applyProtection="1">
      <alignment horizontal="center" vertical="center"/>
      <protection locked="0"/>
    </xf>
  </cellXfs>
  <cellStyles count="1">
    <cellStyle name="標準" xfId="0" builtinId="0"/>
  </cellStyles>
  <dxfs count="25">
    <dxf>
      <font>
        <color rgb="FFFF0000"/>
      </font>
    </dxf>
    <dxf>
      <font>
        <color rgb="FFFF0000"/>
      </font>
    </dxf>
    <dxf>
      <font>
        <color rgb="FFFF0000"/>
      </font>
    </dxf>
    <dxf>
      <font>
        <color rgb="FFFF0000"/>
      </font>
    </dxf>
    <dxf>
      <fill>
        <patternFill patternType="none">
          <bgColor auto="1"/>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patternType="none">
          <bgColor auto="1"/>
        </patternFill>
      </fill>
    </dxf>
    <dxf>
      <fill>
        <patternFill>
          <bgColor theme="0"/>
        </patternFill>
      </fill>
    </dxf>
    <dxf>
      <fill>
        <patternFill patternType="none">
          <bgColor auto="1"/>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fmlaLink="$AA$23" lockText="1" noThreeD="1"/>
</file>

<file path=xl/ctrlProps/ctrlProp10.xml><?xml version="1.0" encoding="utf-8"?>
<formControlPr xmlns="http://schemas.microsoft.com/office/spreadsheetml/2009/9/main" objectType="CheckBox" fmlaLink="$AA$40" lockText="1" noThreeD="1"/>
</file>

<file path=xl/ctrlProps/ctrlProp100.xml><?xml version="1.0" encoding="utf-8"?>
<formControlPr xmlns="http://schemas.microsoft.com/office/spreadsheetml/2009/9/main" objectType="CheckBox" fmlaLink="$AA$193" lockText="1" noThreeD="1"/>
</file>

<file path=xl/ctrlProps/ctrlProp101.xml><?xml version="1.0" encoding="utf-8"?>
<formControlPr xmlns="http://schemas.microsoft.com/office/spreadsheetml/2009/9/main" objectType="CheckBox" fmlaLink="$AA$190" lockText="1" noThreeD="1"/>
</file>

<file path=xl/ctrlProps/ctrlProp102.xml><?xml version="1.0" encoding="utf-8"?>
<formControlPr xmlns="http://schemas.microsoft.com/office/spreadsheetml/2009/9/main" objectType="CheckBox" fmlaLink="$AA$203" lockText="1" noThreeD="1"/>
</file>

<file path=xl/ctrlProps/ctrlProp103.xml><?xml version="1.0" encoding="utf-8"?>
<formControlPr xmlns="http://schemas.microsoft.com/office/spreadsheetml/2009/9/main" objectType="CheckBox" fmlaLink="$AA$204" lockText="1" noThreeD="1"/>
</file>

<file path=xl/ctrlProps/ctrlProp104.xml><?xml version="1.0" encoding="utf-8"?>
<formControlPr xmlns="http://schemas.microsoft.com/office/spreadsheetml/2009/9/main" objectType="CheckBox" fmlaLink="$AA$206" lockText="1" noThreeD="1"/>
</file>

<file path=xl/ctrlProps/ctrlProp105.xml><?xml version="1.0" encoding="utf-8"?>
<formControlPr xmlns="http://schemas.microsoft.com/office/spreadsheetml/2009/9/main" objectType="CheckBox" fmlaLink="$AA$210" lockText="1" noThreeD="1"/>
</file>

<file path=xl/ctrlProps/ctrlProp106.xml><?xml version="1.0" encoding="utf-8"?>
<formControlPr xmlns="http://schemas.microsoft.com/office/spreadsheetml/2009/9/main" objectType="CheckBox" fmlaLink="$AA$207" lockText="1" noThreeD="1"/>
</file>

<file path=xl/ctrlProps/ctrlProp107.xml><?xml version="1.0" encoding="utf-8"?>
<formControlPr xmlns="http://schemas.microsoft.com/office/spreadsheetml/2009/9/main" objectType="CheckBox" fmlaLink="$AA$208" lockText="1" noThreeD="1"/>
</file>

<file path=xl/ctrlProps/ctrlProp108.xml><?xml version="1.0" encoding="utf-8"?>
<formControlPr xmlns="http://schemas.microsoft.com/office/spreadsheetml/2009/9/main" objectType="CheckBox" fmlaLink="$AA$205" lockText="1" noThreeD="1"/>
</file>

<file path=xl/ctrlProps/ctrlProp109.xml><?xml version="1.0" encoding="utf-8"?>
<formControlPr xmlns="http://schemas.microsoft.com/office/spreadsheetml/2009/9/main" objectType="CheckBox" fmlaLink="$AA$209" lockText="1" noThreeD="1"/>
</file>

<file path=xl/ctrlProps/ctrlProp11.xml><?xml version="1.0" encoding="utf-8"?>
<formControlPr xmlns="http://schemas.microsoft.com/office/spreadsheetml/2009/9/main" objectType="CheckBox" fmlaLink="$AA$41" lockText="1" noThreeD="1"/>
</file>

<file path=xl/ctrlProps/ctrlProp110.xml><?xml version="1.0" encoding="utf-8"?>
<formControlPr xmlns="http://schemas.microsoft.com/office/spreadsheetml/2009/9/main" objectType="Radio" firstButton="1" fmlaLink="$AA$218" lockText="1" noThreeD="1"/>
</file>

<file path=xl/ctrlProps/ctrlProp111.xml><?xml version="1.0" encoding="utf-8"?>
<formControlPr xmlns="http://schemas.microsoft.com/office/spreadsheetml/2009/9/main" objectType="Radio" lockText="1" noThreeD="1"/>
</file>

<file path=xl/ctrlProps/ctrlProp112.xml><?xml version="1.0" encoding="utf-8"?>
<formControlPr xmlns="http://schemas.microsoft.com/office/spreadsheetml/2009/9/main" objectType="Radio" lockText="1" noThreeD="1"/>
</file>

<file path=xl/ctrlProps/ctrlProp113.xml><?xml version="1.0" encoding="utf-8"?>
<formControlPr xmlns="http://schemas.microsoft.com/office/spreadsheetml/2009/9/main" objectType="CheckBox" fmlaLink="$AA$229" lockText="1" noThreeD="1"/>
</file>

<file path=xl/ctrlProps/ctrlProp114.xml><?xml version="1.0" encoding="utf-8"?>
<formControlPr xmlns="http://schemas.microsoft.com/office/spreadsheetml/2009/9/main" objectType="CheckBox" fmlaLink="$AA$230" lockText="1" noThreeD="1"/>
</file>

<file path=xl/ctrlProps/ctrlProp115.xml><?xml version="1.0" encoding="utf-8"?>
<formControlPr xmlns="http://schemas.microsoft.com/office/spreadsheetml/2009/9/main" objectType="CheckBox" fmlaLink="$AA$231" lockText="1" noThreeD="1"/>
</file>

<file path=xl/ctrlProps/ctrlProp116.xml><?xml version="1.0" encoding="utf-8"?>
<formControlPr xmlns="http://schemas.microsoft.com/office/spreadsheetml/2009/9/main" objectType="GBox" noThreeD="1"/>
</file>

<file path=xl/ctrlProps/ctrlProp117.xml><?xml version="1.0" encoding="utf-8"?>
<formControlPr xmlns="http://schemas.microsoft.com/office/spreadsheetml/2009/9/main" objectType="Radio" firstButton="1" fmlaLink="$AA$242" lockText="1" noThreeD="1"/>
</file>

<file path=xl/ctrlProps/ctrlProp118.xml><?xml version="1.0" encoding="utf-8"?>
<formControlPr xmlns="http://schemas.microsoft.com/office/spreadsheetml/2009/9/main" objectType="GBox" noThreeD="1"/>
</file>

<file path=xl/ctrlProps/ctrlProp119.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CheckBox" fmlaLink="$AA$47" lockText="1" noThreeD="1"/>
</file>

<file path=xl/ctrlProps/ctrlProp120.xml><?xml version="1.0" encoding="utf-8"?>
<formControlPr xmlns="http://schemas.microsoft.com/office/spreadsheetml/2009/9/main" objectType="Radio" lockText="1" noThreeD="1"/>
</file>

<file path=xl/ctrlProps/ctrlProp121.xml><?xml version="1.0" encoding="utf-8"?>
<formControlPr xmlns="http://schemas.microsoft.com/office/spreadsheetml/2009/9/main" objectType="Radio" lockText="1" noThreeD="1"/>
</file>

<file path=xl/ctrlProps/ctrlProp122.xml><?xml version="1.0" encoding="utf-8"?>
<formControlPr xmlns="http://schemas.microsoft.com/office/spreadsheetml/2009/9/main" objectType="CheckBox" fmlaLink="$AA$255" lockText="1" noThreeD="1"/>
</file>

<file path=xl/ctrlProps/ctrlProp123.xml><?xml version="1.0" encoding="utf-8"?>
<formControlPr xmlns="http://schemas.microsoft.com/office/spreadsheetml/2009/9/main" objectType="CheckBox" fmlaLink="$AA$256" lockText="1" noThreeD="1"/>
</file>

<file path=xl/ctrlProps/ctrlProp124.xml><?xml version="1.0" encoding="utf-8"?>
<formControlPr xmlns="http://schemas.microsoft.com/office/spreadsheetml/2009/9/main" objectType="CheckBox" fmlaLink="$AA$257" lockText="1" noThreeD="1"/>
</file>

<file path=xl/ctrlProps/ctrlProp125.xml><?xml version="1.0" encoding="utf-8"?>
<formControlPr xmlns="http://schemas.microsoft.com/office/spreadsheetml/2009/9/main" objectType="CheckBox" fmlaLink="$AA$258" lockText="1" noThreeD="1"/>
</file>

<file path=xl/ctrlProps/ctrlProp126.xml><?xml version="1.0" encoding="utf-8"?>
<formControlPr xmlns="http://schemas.microsoft.com/office/spreadsheetml/2009/9/main" objectType="CheckBox" fmlaLink="$AA$264" lockText="1" noThreeD="1"/>
</file>

<file path=xl/ctrlProps/ctrlProp127.xml><?xml version="1.0" encoding="utf-8"?>
<formControlPr xmlns="http://schemas.microsoft.com/office/spreadsheetml/2009/9/main" objectType="CheckBox" fmlaLink="$AA$268" lockText="1" noThreeD="1"/>
</file>

<file path=xl/ctrlProps/ctrlProp128.xml><?xml version="1.0" encoding="utf-8"?>
<formControlPr xmlns="http://schemas.microsoft.com/office/spreadsheetml/2009/9/main" objectType="CheckBox" fmlaLink="$AA$263" lockText="1" noThreeD="1"/>
</file>

<file path=xl/ctrlProps/ctrlProp129.xml><?xml version="1.0" encoding="utf-8"?>
<formControlPr xmlns="http://schemas.microsoft.com/office/spreadsheetml/2009/9/main" objectType="CheckBox" fmlaLink="$AA$260" lockText="1" noThreeD="1"/>
</file>

<file path=xl/ctrlProps/ctrlProp13.xml><?xml version="1.0" encoding="utf-8"?>
<formControlPr xmlns="http://schemas.microsoft.com/office/spreadsheetml/2009/9/main" objectType="CheckBox" fmlaLink="$AA$57" lockText="1" noThreeD="1"/>
</file>

<file path=xl/ctrlProps/ctrlProp130.xml><?xml version="1.0" encoding="utf-8"?>
<formControlPr xmlns="http://schemas.microsoft.com/office/spreadsheetml/2009/9/main" objectType="CheckBox" fmlaLink="$AA$259" lockText="1" noThreeD="1"/>
</file>

<file path=xl/ctrlProps/ctrlProp131.xml><?xml version="1.0" encoding="utf-8"?>
<formControlPr xmlns="http://schemas.microsoft.com/office/spreadsheetml/2009/9/main" objectType="CheckBox" fmlaLink="$AA$262" lockText="1" noThreeD="1"/>
</file>

<file path=xl/ctrlProps/ctrlProp132.xml><?xml version="1.0" encoding="utf-8"?>
<formControlPr xmlns="http://schemas.microsoft.com/office/spreadsheetml/2009/9/main" objectType="CheckBox" fmlaLink="$AA$261" lockText="1" noThreeD="1"/>
</file>

<file path=xl/ctrlProps/ctrlProp133.xml><?xml version="1.0" encoding="utf-8"?>
<formControlPr xmlns="http://schemas.microsoft.com/office/spreadsheetml/2009/9/main" objectType="CheckBox" fmlaLink="$AA$265" lockText="1" noThreeD="1"/>
</file>

<file path=xl/ctrlProps/ctrlProp134.xml><?xml version="1.0" encoding="utf-8"?>
<formControlPr xmlns="http://schemas.microsoft.com/office/spreadsheetml/2009/9/main" objectType="CheckBox" fmlaLink="$AA$266" lockText="1" noThreeD="1"/>
</file>

<file path=xl/ctrlProps/ctrlProp135.xml><?xml version="1.0" encoding="utf-8"?>
<formControlPr xmlns="http://schemas.microsoft.com/office/spreadsheetml/2009/9/main" objectType="CheckBox" fmlaLink="$AA$267" lockText="1" noThreeD="1"/>
</file>

<file path=xl/ctrlProps/ctrlProp136.xml><?xml version="1.0" encoding="utf-8"?>
<formControlPr xmlns="http://schemas.microsoft.com/office/spreadsheetml/2009/9/main" objectType="CheckBox" fmlaLink="$AA$69" lockText="1" noThreeD="1"/>
</file>

<file path=xl/ctrlProps/ctrlProp137.xml><?xml version="1.0" encoding="utf-8"?>
<formControlPr xmlns="http://schemas.microsoft.com/office/spreadsheetml/2009/9/main" objectType="Radio" firstButton="1" fmlaLink="$AA$283" lockText="1" noThreeD="1"/>
</file>

<file path=xl/ctrlProps/ctrlProp138.xml><?xml version="1.0" encoding="utf-8"?>
<formControlPr xmlns="http://schemas.microsoft.com/office/spreadsheetml/2009/9/main" objectType="GBox" noThreeD="1"/>
</file>

<file path=xl/ctrlProps/ctrlProp139.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CheckBox" fmlaLink="$AA$46" lockText="1" noThreeD="1"/>
</file>

<file path=xl/ctrlProps/ctrlProp140.xml><?xml version="1.0" encoding="utf-8"?>
<formControlPr xmlns="http://schemas.microsoft.com/office/spreadsheetml/2009/9/main" objectType="Radio" lockText="1" noThreeD="1"/>
</file>

<file path=xl/ctrlProps/ctrlProp141.xml><?xml version="1.0" encoding="utf-8"?>
<formControlPr xmlns="http://schemas.microsoft.com/office/spreadsheetml/2009/9/main" objectType="Radio" lockText="1" noThreeD="1"/>
</file>

<file path=xl/ctrlProps/ctrlProp142.xml><?xml version="1.0" encoding="utf-8"?>
<formControlPr xmlns="http://schemas.microsoft.com/office/spreadsheetml/2009/9/main" objectType="Radio" lockText="1" noThreeD="1"/>
</file>

<file path=xl/ctrlProps/ctrlProp143.xml><?xml version="1.0" encoding="utf-8"?>
<formControlPr xmlns="http://schemas.microsoft.com/office/spreadsheetml/2009/9/main" objectType="CheckBox" fmlaLink="$AA$294" lockText="1" noThreeD="1"/>
</file>

<file path=xl/ctrlProps/ctrlProp144.xml><?xml version="1.0" encoding="utf-8"?>
<formControlPr xmlns="http://schemas.microsoft.com/office/spreadsheetml/2009/9/main" objectType="CheckBox" fmlaLink="$AA$295" lockText="1" noThreeD="1"/>
</file>

<file path=xl/ctrlProps/ctrlProp145.xml><?xml version="1.0" encoding="utf-8"?>
<formControlPr xmlns="http://schemas.microsoft.com/office/spreadsheetml/2009/9/main" objectType="CheckBox" fmlaLink="$AA$300" lockText="1" noThreeD="1"/>
</file>

<file path=xl/ctrlProps/ctrlProp146.xml><?xml version="1.0" encoding="utf-8"?>
<formControlPr xmlns="http://schemas.microsoft.com/office/spreadsheetml/2009/9/main" objectType="CheckBox" fmlaLink="$AA$296" lockText="1" noThreeD="1"/>
</file>

<file path=xl/ctrlProps/ctrlProp147.xml><?xml version="1.0" encoding="utf-8"?>
<formControlPr xmlns="http://schemas.microsoft.com/office/spreadsheetml/2009/9/main" objectType="CheckBox" fmlaLink="$AA$297" lockText="1" noThreeD="1"/>
</file>

<file path=xl/ctrlProps/ctrlProp148.xml><?xml version="1.0" encoding="utf-8"?>
<formControlPr xmlns="http://schemas.microsoft.com/office/spreadsheetml/2009/9/main" objectType="CheckBox" fmlaLink="$AA$298" lockText="1" noThreeD="1"/>
</file>

<file path=xl/ctrlProps/ctrlProp149.xml><?xml version="1.0" encoding="utf-8"?>
<formControlPr xmlns="http://schemas.microsoft.com/office/spreadsheetml/2009/9/main" objectType="CheckBox" fmlaLink="$AA$299" lockText="1" noThreeD="1"/>
</file>

<file path=xl/ctrlProps/ctrlProp15.xml><?xml version="1.0" encoding="utf-8"?>
<formControlPr xmlns="http://schemas.microsoft.com/office/spreadsheetml/2009/9/main" objectType="CheckBox" fmlaLink="$AA$43" lockText="1" noThreeD="1"/>
</file>

<file path=xl/ctrlProps/ctrlProp150.xml><?xml version="1.0" encoding="utf-8"?>
<formControlPr xmlns="http://schemas.microsoft.com/office/spreadsheetml/2009/9/main" objectType="Radio" firstButton="1" fmlaLink="$AA$311" lockText="1" noThreeD="1"/>
</file>

<file path=xl/ctrlProps/ctrlProp151.xml><?xml version="1.0" encoding="utf-8"?>
<formControlPr xmlns="http://schemas.microsoft.com/office/spreadsheetml/2009/9/main" objectType="Radio" lockText="1" noThreeD="1"/>
</file>

<file path=xl/ctrlProps/ctrlProp152.xml><?xml version="1.0" encoding="utf-8"?>
<formControlPr xmlns="http://schemas.microsoft.com/office/spreadsheetml/2009/9/main" objectType="Radio" lockText="1" noThreeD="1"/>
</file>

<file path=xl/ctrlProps/ctrlProp153.xml><?xml version="1.0" encoding="utf-8"?>
<formControlPr xmlns="http://schemas.microsoft.com/office/spreadsheetml/2009/9/main" objectType="Radio" lockText="1" noThreeD="1"/>
</file>

<file path=xl/ctrlProps/ctrlProp154.xml><?xml version="1.0" encoding="utf-8"?>
<formControlPr xmlns="http://schemas.microsoft.com/office/spreadsheetml/2009/9/main" objectType="CheckBox" fmlaLink="$AA$321" lockText="1" noThreeD="1"/>
</file>

<file path=xl/ctrlProps/ctrlProp155.xml><?xml version="1.0" encoding="utf-8"?>
<formControlPr xmlns="http://schemas.microsoft.com/office/spreadsheetml/2009/9/main" objectType="CheckBox" fmlaLink="$AA$322" lockText="1" noThreeD="1"/>
</file>

<file path=xl/ctrlProps/ctrlProp156.xml><?xml version="1.0" encoding="utf-8"?>
<formControlPr xmlns="http://schemas.microsoft.com/office/spreadsheetml/2009/9/main" objectType="CheckBox" fmlaLink="$AA$323" lockText="1" noThreeD="1"/>
</file>

<file path=xl/ctrlProps/ctrlProp157.xml><?xml version="1.0" encoding="utf-8"?>
<formControlPr xmlns="http://schemas.microsoft.com/office/spreadsheetml/2009/9/main" objectType="CheckBox" fmlaLink="$AA$324" lockText="1" noThreeD="1"/>
</file>

<file path=xl/ctrlProps/ctrlProp158.xml><?xml version="1.0" encoding="utf-8"?>
<formControlPr xmlns="http://schemas.microsoft.com/office/spreadsheetml/2009/9/main" objectType="CheckBox" fmlaLink="$AA$325" lockText="1" noThreeD="1"/>
</file>

<file path=xl/ctrlProps/ctrlProp159.xml><?xml version="1.0" encoding="utf-8"?>
<formControlPr xmlns="http://schemas.microsoft.com/office/spreadsheetml/2009/9/main" objectType="GBox" noThreeD="1"/>
</file>

<file path=xl/ctrlProps/ctrlProp16.xml><?xml version="1.0" encoding="utf-8"?>
<formControlPr xmlns="http://schemas.microsoft.com/office/spreadsheetml/2009/9/main" objectType="CheckBox" fmlaLink="$AA$42" lockText="1" noThreeD="1"/>
</file>

<file path=xl/ctrlProps/ctrlProp160.xml><?xml version="1.0" encoding="utf-8"?>
<formControlPr xmlns="http://schemas.microsoft.com/office/spreadsheetml/2009/9/main" objectType="CheckBox" fmlaLink="$AA$330" lockText="1" noThreeD="1"/>
</file>

<file path=xl/ctrlProps/ctrlProp161.xml><?xml version="1.0" encoding="utf-8"?>
<formControlPr xmlns="http://schemas.microsoft.com/office/spreadsheetml/2009/9/main" objectType="CheckBox" fmlaLink="$AA$331" lockText="1" noThreeD="1"/>
</file>

<file path=xl/ctrlProps/ctrlProp162.xml><?xml version="1.0" encoding="utf-8"?>
<formControlPr xmlns="http://schemas.microsoft.com/office/spreadsheetml/2009/9/main" objectType="CheckBox" fmlaLink="$AA$332" lockText="1" noThreeD="1"/>
</file>

<file path=xl/ctrlProps/ctrlProp163.xml><?xml version="1.0" encoding="utf-8"?>
<formControlPr xmlns="http://schemas.microsoft.com/office/spreadsheetml/2009/9/main" objectType="CheckBox" fmlaLink="$AA$333" lockText="1" noThreeD="1"/>
</file>

<file path=xl/ctrlProps/ctrlProp164.xml><?xml version="1.0" encoding="utf-8"?>
<formControlPr xmlns="http://schemas.microsoft.com/office/spreadsheetml/2009/9/main" objectType="CheckBox" fmlaLink="$AA$335" lockText="1" noThreeD="1"/>
</file>

<file path=xl/ctrlProps/ctrlProp165.xml><?xml version="1.0" encoding="utf-8"?>
<formControlPr xmlns="http://schemas.microsoft.com/office/spreadsheetml/2009/9/main" objectType="CheckBox" fmlaLink="$AA$336" lockText="1" noThreeD="1"/>
</file>

<file path=xl/ctrlProps/ctrlProp166.xml><?xml version="1.0" encoding="utf-8"?>
<formControlPr xmlns="http://schemas.microsoft.com/office/spreadsheetml/2009/9/main" objectType="CheckBox" fmlaLink="$AA$334" lockText="1" noThreeD="1"/>
</file>

<file path=xl/ctrlProps/ctrlProp167.xml><?xml version="1.0" encoding="utf-8"?>
<formControlPr xmlns="http://schemas.microsoft.com/office/spreadsheetml/2009/9/main" objectType="CheckBox" fmlaLink="$AA$353" lockText="1" noThreeD="1"/>
</file>

<file path=xl/ctrlProps/ctrlProp168.xml><?xml version="1.0" encoding="utf-8"?>
<formControlPr xmlns="http://schemas.microsoft.com/office/spreadsheetml/2009/9/main" objectType="CheckBox" fmlaLink="$AA$365" lockText="1" noThreeD="1"/>
</file>

<file path=xl/ctrlProps/ctrlProp169.xml><?xml version="1.0" encoding="utf-8"?>
<formControlPr xmlns="http://schemas.microsoft.com/office/spreadsheetml/2009/9/main" objectType="CheckBox" fmlaLink="$AA$369" lockText="1" noThreeD="1"/>
</file>

<file path=xl/ctrlProps/ctrlProp17.xml><?xml version="1.0" encoding="utf-8"?>
<formControlPr xmlns="http://schemas.microsoft.com/office/spreadsheetml/2009/9/main" objectType="CheckBox" fmlaLink="$AA$45" lockText="1" noThreeD="1"/>
</file>

<file path=xl/ctrlProps/ctrlProp170.xml><?xml version="1.0" encoding="utf-8"?>
<formControlPr xmlns="http://schemas.microsoft.com/office/spreadsheetml/2009/9/main" objectType="CheckBox" fmlaLink="$AA$361" lockText="1" noThreeD="1"/>
</file>

<file path=xl/ctrlProps/ctrlProp171.xml><?xml version="1.0" encoding="utf-8"?>
<formControlPr xmlns="http://schemas.microsoft.com/office/spreadsheetml/2009/9/main" objectType="CheckBox" fmlaLink="$AA$362" lockText="1" noThreeD="1"/>
</file>

<file path=xl/ctrlProps/ctrlProp172.xml><?xml version="1.0" encoding="utf-8"?>
<formControlPr xmlns="http://schemas.microsoft.com/office/spreadsheetml/2009/9/main" objectType="CheckBox" fmlaLink="$AA$363" lockText="1" noThreeD="1"/>
</file>

<file path=xl/ctrlProps/ctrlProp173.xml><?xml version="1.0" encoding="utf-8"?>
<formControlPr xmlns="http://schemas.microsoft.com/office/spreadsheetml/2009/9/main" objectType="CheckBox" fmlaLink="$AA$364" lockText="1" noThreeD="1"/>
</file>

<file path=xl/ctrlProps/ctrlProp174.xml><?xml version="1.0" encoding="utf-8"?>
<formControlPr xmlns="http://schemas.microsoft.com/office/spreadsheetml/2009/9/main" objectType="CheckBox" fmlaLink="$AA$354" lockText="1" noThreeD="1"/>
</file>

<file path=xl/ctrlProps/ctrlProp175.xml><?xml version="1.0" encoding="utf-8"?>
<formControlPr xmlns="http://schemas.microsoft.com/office/spreadsheetml/2009/9/main" objectType="CheckBox" fmlaLink="$AA$355" lockText="1" noThreeD="1"/>
</file>

<file path=xl/ctrlProps/ctrlProp176.xml><?xml version="1.0" encoding="utf-8"?>
<formControlPr xmlns="http://schemas.microsoft.com/office/spreadsheetml/2009/9/main" objectType="CheckBox" fmlaLink="$AA$356" lockText="1" noThreeD="1"/>
</file>

<file path=xl/ctrlProps/ctrlProp177.xml><?xml version="1.0" encoding="utf-8"?>
<formControlPr xmlns="http://schemas.microsoft.com/office/spreadsheetml/2009/9/main" objectType="CheckBox" fmlaLink="$AA$357" lockText="1" noThreeD="1"/>
</file>

<file path=xl/ctrlProps/ctrlProp178.xml><?xml version="1.0" encoding="utf-8"?>
<formControlPr xmlns="http://schemas.microsoft.com/office/spreadsheetml/2009/9/main" objectType="CheckBox" fmlaLink="$AA$370" lockText="1" noThreeD="1"/>
</file>

<file path=xl/ctrlProps/ctrlProp179.xml><?xml version="1.0" encoding="utf-8"?>
<formControlPr xmlns="http://schemas.microsoft.com/office/spreadsheetml/2009/9/main" objectType="CheckBox" fmlaLink="$AA$360" lockText="1" noThreeD="1"/>
</file>

<file path=xl/ctrlProps/ctrlProp18.xml><?xml version="1.0" encoding="utf-8"?>
<formControlPr xmlns="http://schemas.microsoft.com/office/spreadsheetml/2009/9/main" objectType="CheckBox" fmlaLink="$AA$44" lockText="1" noThreeD="1"/>
</file>

<file path=xl/ctrlProps/ctrlProp180.xml><?xml version="1.0" encoding="utf-8"?>
<formControlPr xmlns="http://schemas.microsoft.com/office/spreadsheetml/2009/9/main" objectType="CheckBox" fmlaLink="$AA$358" lockText="1" noThreeD="1"/>
</file>

<file path=xl/ctrlProps/ctrlProp181.xml><?xml version="1.0" encoding="utf-8"?>
<formControlPr xmlns="http://schemas.microsoft.com/office/spreadsheetml/2009/9/main" objectType="CheckBox" fmlaLink="$AA$359" lockText="1" noThreeD="1"/>
</file>

<file path=xl/ctrlProps/ctrlProp182.xml><?xml version="1.0" encoding="utf-8"?>
<formControlPr xmlns="http://schemas.microsoft.com/office/spreadsheetml/2009/9/main" objectType="CheckBox" fmlaLink="$AA$377" lockText="1" noThreeD="1"/>
</file>

<file path=xl/ctrlProps/ctrlProp183.xml><?xml version="1.0" encoding="utf-8"?>
<formControlPr xmlns="http://schemas.microsoft.com/office/spreadsheetml/2009/9/main" objectType="CheckBox" fmlaLink="$AA$378" lockText="1" noThreeD="1"/>
</file>

<file path=xl/ctrlProps/ctrlProp184.xml><?xml version="1.0" encoding="utf-8"?>
<formControlPr xmlns="http://schemas.microsoft.com/office/spreadsheetml/2009/9/main" objectType="CheckBox" fmlaLink="$AA$379" lockText="1" noThreeD="1"/>
</file>

<file path=xl/ctrlProps/ctrlProp185.xml><?xml version="1.0" encoding="utf-8"?>
<formControlPr xmlns="http://schemas.microsoft.com/office/spreadsheetml/2009/9/main" objectType="CheckBox" fmlaLink="$AA$383" lockText="1" noThreeD="1"/>
</file>

<file path=xl/ctrlProps/ctrlProp186.xml><?xml version="1.0" encoding="utf-8"?>
<formControlPr xmlns="http://schemas.microsoft.com/office/spreadsheetml/2009/9/main" objectType="CheckBox" fmlaLink="$AA$384" lockText="1" noThreeD="1"/>
</file>

<file path=xl/ctrlProps/ctrlProp187.xml><?xml version="1.0" encoding="utf-8"?>
<formControlPr xmlns="http://schemas.microsoft.com/office/spreadsheetml/2009/9/main" objectType="CheckBox" fmlaLink="$AA$392" lockText="1" noThreeD="1"/>
</file>

<file path=xl/ctrlProps/ctrlProp188.xml><?xml version="1.0" encoding="utf-8"?>
<formControlPr xmlns="http://schemas.microsoft.com/office/spreadsheetml/2009/9/main" objectType="CheckBox" fmlaLink="$AA$393" lockText="1" noThreeD="1"/>
</file>

<file path=xl/ctrlProps/ctrlProp189.xml><?xml version="1.0" encoding="utf-8"?>
<formControlPr xmlns="http://schemas.microsoft.com/office/spreadsheetml/2009/9/main" objectType="CheckBox" fmlaLink="$AA$394" lockText="1" noThreeD="1"/>
</file>

<file path=xl/ctrlProps/ctrlProp19.xml><?xml version="1.0" encoding="utf-8"?>
<formControlPr xmlns="http://schemas.microsoft.com/office/spreadsheetml/2009/9/main" objectType="Radio" firstButton="1" fmlaLink="$AA$15" lockText="1" noThreeD="1"/>
</file>

<file path=xl/ctrlProps/ctrlProp190.xml><?xml version="1.0" encoding="utf-8"?>
<formControlPr xmlns="http://schemas.microsoft.com/office/spreadsheetml/2009/9/main" objectType="CheckBox" fmlaLink="$AA$396" lockText="1" noThreeD="1"/>
</file>

<file path=xl/ctrlProps/ctrlProp191.xml><?xml version="1.0" encoding="utf-8"?>
<formControlPr xmlns="http://schemas.microsoft.com/office/spreadsheetml/2009/9/main" objectType="CheckBox" fmlaLink="$AB$392" lockText="1" noThreeD="1"/>
</file>

<file path=xl/ctrlProps/ctrlProp192.xml><?xml version="1.0" encoding="utf-8"?>
<formControlPr xmlns="http://schemas.microsoft.com/office/spreadsheetml/2009/9/main" objectType="CheckBox" fmlaLink="$AB$393" lockText="1" noThreeD="1"/>
</file>

<file path=xl/ctrlProps/ctrlProp193.xml><?xml version="1.0" encoding="utf-8"?>
<formControlPr xmlns="http://schemas.microsoft.com/office/spreadsheetml/2009/9/main" objectType="CheckBox" fmlaLink="$AB$394" lockText="1" noThreeD="1"/>
</file>

<file path=xl/ctrlProps/ctrlProp194.xml><?xml version="1.0" encoding="utf-8"?>
<formControlPr xmlns="http://schemas.microsoft.com/office/spreadsheetml/2009/9/main" objectType="CheckBox" fmlaLink="$AB$396" lockText="1" noThreeD="1"/>
</file>

<file path=xl/ctrlProps/ctrlProp195.xml><?xml version="1.0" encoding="utf-8"?>
<formControlPr xmlns="http://schemas.microsoft.com/office/spreadsheetml/2009/9/main" objectType="CheckBox" fmlaLink="$AB$395" lockText="1" noThreeD="1"/>
</file>

<file path=xl/ctrlProps/ctrlProp196.xml><?xml version="1.0" encoding="utf-8"?>
<formControlPr xmlns="http://schemas.microsoft.com/office/spreadsheetml/2009/9/main" objectType="CheckBox" fmlaLink="$AA$395" lockText="1" noThreeD="1"/>
</file>

<file path=xl/ctrlProps/ctrlProp197.xml><?xml version="1.0" encoding="utf-8"?>
<formControlPr xmlns="http://schemas.microsoft.com/office/spreadsheetml/2009/9/main" objectType="CheckBox" fmlaLink="$AA$397" lockText="1" noThreeD="1"/>
</file>

<file path=xl/ctrlProps/ctrlProp198.xml><?xml version="1.0" encoding="utf-8"?>
<formControlPr xmlns="http://schemas.microsoft.com/office/spreadsheetml/2009/9/main" objectType="CheckBox" fmlaLink="$AB$397" lockText="1" noThreeD="1"/>
</file>

<file path=xl/ctrlProps/ctrlProp199.xml><?xml version="1.0" encoding="utf-8"?>
<formControlPr xmlns="http://schemas.microsoft.com/office/spreadsheetml/2009/9/main" objectType="Radio" firstButton="1" fmlaLink="$AA$406" lockText="1" noThreeD="1"/>
</file>

<file path=xl/ctrlProps/ctrlProp2.xml><?xml version="1.0" encoding="utf-8"?>
<formControlPr xmlns="http://schemas.microsoft.com/office/spreadsheetml/2009/9/main" objectType="CheckBox" fmlaLink="$AA$24" lockText="1" noThreeD="1"/>
</file>

<file path=xl/ctrlProps/ctrlProp20.xml><?xml version="1.0" encoding="utf-8"?>
<formControlPr xmlns="http://schemas.microsoft.com/office/spreadsheetml/2009/9/main" objectType="Radio" lockText="1" noThreeD="1"/>
</file>

<file path=xl/ctrlProps/ctrlProp200.xml><?xml version="1.0" encoding="utf-8"?>
<formControlPr xmlns="http://schemas.microsoft.com/office/spreadsheetml/2009/9/main" objectType="Radio" lockText="1" noThreeD="1"/>
</file>

<file path=xl/ctrlProps/ctrlProp201.xml><?xml version="1.0" encoding="utf-8"?>
<formControlPr xmlns="http://schemas.microsoft.com/office/spreadsheetml/2009/9/main" objectType="GBox" noThreeD="1"/>
</file>

<file path=xl/ctrlProps/ctrlProp202.xml><?xml version="1.0" encoding="utf-8"?>
<formControlPr xmlns="http://schemas.microsoft.com/office/spreadsheetml/2009/9/main" objectType="Radio" firstButton="1" fmlaLink="$AA$413" lockText="1" noThreeD="1"/>
</file>

<file path=xl/ctrlProps/ctrlProp203.xml><?xml version="1.0" encoding="utf-8"?>
<formControlPr xmlns="http://schemas.microsoft.com/office/spreadsheetml/2009/9/main" objectType="GBox" noThreeD="1"/>
</file>

<file path=xl/ctrlProps/ctrlProp204.xml><?xml version="1.0" encoding="utf-8"?>
<formControlPr xmlns="http://schemas.microsoft.com/office/spreadsheetml/2009/9/main" objectType="Radio" lockText="1" noThreeD="1"/>
</file>

<file path=xl/ctrlProps/ctrlProp205.xml><?xml version="1.0" encoding="utf-8"?>
<formControlPr xmlns="http://schemas.microsoft.com/office/spreadsheetml/2009/9/main" objectType="Radio" lockText="1" noThreeD="1"/>
</file>

<file path=xl/ctrlProps/ctrlProp206.xml><?xml version="1.0" encoding="utf-8"?>
<formControlPr xmlns="http://schemas.microsoft.com/office/spreadsheetml/2009/9/main" objectType="Radio" firstButton="1" fmlaLink="$AA$436" lockText="1" noThreeD="1"/>
</file>

<file path=xl/ctrlProps/ctrlProp207.xml><?xml version="1.0" encoding="utf-8"?>
<formControlPr xmlns="http://schemas.microsoft.com/office/spreadsheetml/2009/9/main" objectType="Radio" lockText="1" noThreeD="1"/>
</file>

<file path=xl/ctrlProps/ctrlProp208.xml><?xml version="1.0" encoding="utf-8"?>
<formControlPr xmlns="http://schemas.microsoft.com/office/spreadsheetml/2009/9/main" objectType="Radio" lockText="1" noThreeD="1"/>
</file>

<file path=xl/ctrlProps/ctrlProp209.xml><?xml version="1.0" encoding="utf-8"?>
<formControlPr xmlns="http://schemas.microsoft.com/office/spreadsheetml/2009/9/main" objectType="GBox" noThreeD="1"/>
</file>

<file path=xl/ctrlProps/ctrlProp21.xml><?xml version="1.0" encoding="utf-8"?>
<formControlPr xmlns="http://schemas.microsoft.com/office/spreadsheetml/2009/9/main" objectType="Radio" lockText="1" noThreeD="1"/>
</file>

<file path=xl/ctrlProps/ctrlProp210.xml><?xml version="1.0" encoding="utf-8"?>
<formControlPr xmlns="http://schemas.microsoft.com/office/spreadsheetml/2009/9/main" objectType="Radio" firstButton="1" fmlaLink="$AA$422" lockText="1" noThreeD="1"/>
</file>

<file path=xl/ctrlProps/ctrlProp211.xml><?xml version="1.0" encoding="utf-8"?>
<formControlPr xmlns="http://schemas.microsoft.com/office/spreadsheetml/2009/9/main" objectType="Radio" lockText="1" noThreeD="1"/>
</file>

<file path=xl/ctrlProps/ctrlProp212.xml><?xml version="1.0" encoding="utf-8"?>
<formControlPr xmlns="http://schemas.microsoft.com/office/spreadsheetml/2009/9/main" objectType="GBox" noThreeD="1"/>
</file>

<file path=xl/ctrlProps/ctrlProp213.xml><?xml version="1.0" encoding="utf-8"?>
<formControlPr xmlns="http://schemas.microsoft.com/office/spreadsheetml/2009/9/main" objectType="CheckBox" fmlaLink="$AA$424" lockText="1" noThreeD="1"/>
</file>

<file path=xl/ctrlProps/ctrlProp214.xml><?xml version="1.0" encoding="utf-8"?>
<formControlPr xmlns="http://schemas.microsoft.com/office/spreadsheetml/2009/9/main" objectType="CheckBox" fmlaLink="$AA$425" lockText="1" noThreeD="1"/>
</file>

<file path=xl/ctrlProps/ctrlProp215.xml><?xml version="1.0" encoding="utf-8"?>
<formControlPr xmlns="http://schemas.microsoft.com/office/spreadsheetml/2009/9/main" objectType="CheckBox" fmlaLink="$AA$426" lockText="1" noThreeD="1"/>
</file>

<file path=xl/ctrlProps/ctrlProp216.xml><?xml version="1.0" encoding="utf-8"?>
<formControlPr xmlns="http://schemas.microsoft.com/office/spreadsheetml/2009/9/main" objectType="CheckBox" fmlaLink="$AA$427" lockText="1" noThreeD="1"/>
</file>

<file path=xl/ctrlProps/ctrlProp22.xml><?xml version="1.0" encoding="utf-8"?>
<formControlPr xmlns="http://schemas.microsoft.com/office/spreadsheetml/2009/9/main" objectType="GBox" noThreeD="1"/>
</file>

<file path=xl/ctrlProps/ctrlProp23.xml><?xml version="1.0" encoding="utf-8"?>
<formControlPr xmlns="http://schemas.microsoft.com/office/spreadsheetml/2009/9/main" objectType="CheckBox" fmlaLink="$AA$48" lockText="1" noThreeD="1"/>
</file>

<file path=xl/ctrlProps/ctrlProp24.xml><?xml version="1.0" encoding="utf-8"?>
<formControlPr xmlns="http://schemas.microsoft.com/office/spreadsheetml/2009/9/main" objectType="CheckBox" fmlaLink="$AA$49" lockText="1" noThreeD="1"/>
</file>

<file path=xl/ctrlProps/ctrlProp25.xml><?xml version="1.0" encoding="utf-8"?>
<formControlPr xmlns="http://schemas.microsoft.com/office/spreadsheetml/2009/9/main" objectType="CheckBox" fmlaLink="$AA$50" lockText="1" noThreeD="1"/>
</file>

<file path=xl/ctrlProps/ctrlProp26.xml><?xml version="1.0" encoding="utf-8"?>
<formControlPr xmlns="http://schemas.microsoft.com/office/spreadsheetml/2009/9/main" objectType="CheckBox" fmlaLink="$AA$51" lockText="1" noThreeD="1"/>
</file>

<file path=xl/ctrlProps/ctrlProp27.xml><?xml version="1.0" encoding="utf-8"?>
<formControlPr xmlns="http://schemas.microsoft.com/office/spreadsheetml/2009/9/main" objectType="CheckBox" fmlaLink="$AA$56" lockText="1" noThreeD="1"/>
</file>

<file path=xl/ctrlProps/ctrlProp28.xml><?xml version="1.0" encoding="utf-8"?>
<formControlPr xmlns="http://schemas.microsoft.com/office/spreadsheetml/2009/9/main" objectType="CheckBox" fmlaLink="$AA$53" lockText="1" noThreeD="1"/>
</file>

<file path=xl/ctrlProps/ctrlProp29.xml><?xml version="1.0" encoding="utf-8"?>
<formControlPr xmlns="http://schemas.microsoft.com/office/spreadsheetml/2009/9/main" objectType="CheckBox" fmlaLink="$AA$52" lockText="1" noThreeD="1"/>
</file>

<file path=xl/ctrlProps/ctrlProp3.xml><?xml version="1.0" encoding="utf-8"?>
<formControlPr xmlns="http://schemas.microsoft.com/office/spreadsheetml/2009/9/main" objectType="CheckBox" fmlaLink="$AA$25" lockText="1" noThreeD="1"/>
</file>

<file path=xl/ctrlProps/ctrlProp30.xml><?xml version="1.0" encoding="utf-8"?>
<formControlPr xmlns="http://schemas.microsoft.com/office/spreadsheetml/2009/9/main" objectType="CheckBox" fmlaLink="$AA$55" lockText="1" noThreeD="1"/>
</file>

<file path=xl/ctrlProps/ctrlProp31.xml><?xml version="1.0" encoding="utf-8"?>
<formControlPr xmlns="http://schemas.microsoft.com/office/spreadsheetml/2009/9/main" objectType="CheckBox" fmlaLink="$AA$54" lockText="1" noThreeD="1"/>
</file>

<file path=xl/ctrlProps/ctrlProp32.xml><?xml version="1.0" encoding="utf-8"?>
<formControlPr xmlns="http://schemas.microsoft.com/office/spreadsheetml/2009/9/main" objectType="CheckBox" fmlaLink="$AA$66" lockText="1" noThreeD="1"/>
</file>

<file path=xl/ctrlProps/ctrlProp33.xml><?xml version="1.0" encoding="utf-8"?>
<formControlPr xmlns="http://schemas.microsoft.com/office/spreadsheetml/2009/9/main" objectType="CheckBox" fmlaLink="$AA$67" lockText="1" noThreeD="1"/>
</file>

<file path=xl/ctrlProps/ctrlProp34.xml><?xml version="1.0" encoding="utf-8"?>
<formControlPr xmlns="http://schemas.microsoft.com/office/spreadsheetml/2009/9/main" objectType="CheckBox" fmlaLink="$AA$68" lockText="1" noThreeD="1"/>
</file>

<file path=xl/ctrlProps/ctrlProp35.xml><?xml version="1.0" encoding="utf-8"?>
<formControlPr xmlns="http://schemas.microsoft.com/office/spreadsheetml/2009/9/main" objectType="CheckBox" fmlaLink="$AA$70" lockText="1" noThreeD="1"/>
</file>

<file path=xl/ctrlProps/ctrlProp36.xml><?xml version="1.0" encoding="utf-8"?>
<formControlPr xmlns="http://schemas.microsoft.com/office/spreadsheetml/2009/9/main" objectType="Radio" firstButton="1" fmlaLink="$AA$78" lockText="1" noThreeD="1"/>
</file>

<file path=xl/ctrlProps/ctrlProp37.xml><?xml version="1.0" encoding="utf-8"?>
<formControlPr xmlns="http://schemas.microsoft.com/office/spreadsheetml/2009/9/main" objectType="Radio" lockText="1" noThreeD="1"/>
</file>

<file path=xl/ctrlProps/ctrlProp38.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GBox" noThreeD="1"/>
</file>

<file path=xl/ctrlProps/ctrlProp4.xml><?xml version="1.0" encoding="utf-8"?>
<formControlPr xmlns="http://schemas.microsoft.com/office/spreadsheetml/2009/9/main" objectType="CheckBox" fmlaLink="$AA$26" lockText="1" noThreeD="1"/>
</file>

<file path=xl/ctrlProps/ctrlProp40.xml><?xml version="1.0" encoding="utf-8"?>
<formControlPr xmlns="http://schemas.microsoft.com/office/spreadsheetml/2009/9/main" objectType="CheckBox" fmlaLink="$AA$86" lockText="1" noThreeD="1"/>
</file>

<file path=xl/ctrlProps/ctrlProp41.xml><?xml version="1.0" encoding="utf-8"?>
<formControlPr xmlns="http://schemas.microsoft.com/office/spreadsheetml/2009/9/main" objectType="CheckBox" fmlaLink="$AA$87" lockText="1" noThreeD="1"/>
</file>

<file path=xl/ctrlProps/ctrlProp42.xml><?xml version="1.0" encoding="utf-8"?>
<formControlPr xmlns="http://schemas.microsoft.com/office/spreadsheetml/2009/9/main" objectType="CheckBox" fmlaLink="$AA$89" lockText="1" noThreeD="1"/>
</file>

<file path=xl/ctrlProps/ctrlProp43.xml><?xml version="1.0" encoding="utf-8"?>
<formControlPr xmlns="http://schemas.microsoft.com/office/spreadsheetml/2009/9/main" objectType="CheckBox" fmlaLink="$AA$92" lockText="1" noThreeD="1"/>
</file>

<file path=xl/ctrlProps/ctrlProp44.xml><?xml version="1.0" encoding="utf-8"?>
<formControlPr xmlns="http://schemas.microsoft.com/office/spreadsheetml/2009/9/main" objectType="CheckBox" fmlaLink="$AA$90" lockText="1" noThreeD="1"/>
</file>

<file path=xl/ctrlProps/ctrlProp45.xml><?xml version="1.0" encoding="utf-8"?>
<formControlPr xmlns="http://schemas.microsoft.com/office/spreadsheetml/2009/9/main" objectType="CheckBox" fmlaLink="$AA$91" lockText="1" noThreeD="1"/>
</file>

<file path=xl/ctrlProps/ctrlProp46.xml><?xml version="1.0" encoding="utf-8"?>
<formControlPr xmlns="http://schemas.microsoft.com/office/spreadsheetml/2009/9/main" objectType="CheckBox" fmlaLink="$AA$88" lockText="1" noThreeD="1"/>
</file>

<file path=xl/ctrlProps/ctrlProp47.xml><?xml version="1.0" encoding="utf-8"?>
<formControlPr xmlns="http://schemas.microsoft.com/office/spreadsheetml/2009/9/main" objectType="CheckBox" fmlaLink="$AA$103" lockText="1" noThreeD="1"/>
</file>

<file path=xl/ctrlProps/ctrlProp48.xml><?xml version="1.0" encoding="utf-8"?>
<formControlPr xmlns="http://schemas.microsoft.com/office/spreadsheetml/2009/9/main" objectType="CheckBox" fmlaLink="$AA$104" lockText="1" noThreeD="1"/>
</file>

<file path=xl/ctrlProps/ctrlProp49.xml><?xml version="1.0" encoding="utf-8"?>
<formControlPr xmlns="http://schemas.microsoft.com/office/spreadsheetml/2009/9/main" objectType="CheckBox" fmlaLink="$AA$106" lockText="1" noThreeD="1"/>
</file>

<file path=xl/ctrlProps/ctrlProp5.xml><?xml version="1.0" encoding="utf-8"?>
<formControlPr xmlns="http://schemas.microsoft.com/office/spreadsheetml/2009/9/main" objectType="CheckBox" fmlaLink="$AA$27" lockText="1" noThreeD="1"/>
</file>

<file path=xl/ctrlProps/ctrlProp50.xml><?xml version="1.0" encoding="utf-8"?>
<formControlPr xmlns="http://schemas.microsoft.com/office/spreadsheetml/2009/9/main" objectType="CheckBox" fmlaLink="$AA$107" lockText="1" noThreeD="1"/>
</file>

<file path=xl/ctrlProps/ctrlProp51.xml><?xml version="1.0" encoding="utf-8"?>
<formControlPr xmlns="http://schemas.microsoft.com/office/spreadsheetml/2009/9/main" objectType="CheckBox" fmlaLink="$AA$105" lockText="1" noThreeD="1"/>
</file>

<file path=xl/ctrlProps/ctrlProp52.xml><?xml version="1.0" encoding="utf-8"?>
<formControlPr xmlns="http://schemas.microsoft.com/office/spreadsheetml/2009/9/main" objectType="Radio" firstButton="1" fmlaLink="$AA$112" lockText="1" noThreeD="1"/>
</file>

<file path=xl/ctrlProps/ctrlProp53.xml><?xml version="1.0" encoding="utf-8"?>
<formControlPr xmlns="http://schemas.microsoft.com/office/spreadsheetml/2009/9/main" objectType="Radio" lockText="1" noThreeD="1"/>
</file>

<file path=xl/ctrlProps/ctrlProp54.xml><?xml version="1.0" encoding="utf-8"?>
<formControlPr xmlns="http://schemas.microsoft.com/office/spreadsheetml/2009/9/main" objectType="Radio" lockText="1" noThreeD="1"/>
</file>

<file path=xl/ctrlProps/ctrlProp55.xml><?xml version="1.0" encoding="utf-8"?>
<formControlPr xmlns="http://schemas.microsoft.com/office/spreadsheetml/2009/9/main" objectType="GBox" noThreeD="1"/>
</file>

<file path=xl/ctrlProps/ctrlProp56.xml><?xml version="1.0" encoding="utf-8"?>
<formControlPr xmlns="http://schemas.microsoft.com/office/spreadsheetml/2009/9/main" objectType="CheckBox" fmlaLink="$AA$119" lockText="1" noThreeD="1"/>
</file>

<file path=xl/ctrlProps/ctrlProp57.xml><?xml version="1.0" encoding="utf-8"?>
<formControlPr xmlns="http://schemas.microsoft.com/office/spreadsheetml/2009/9/main" objectType="CheckBox" fmlaLink="$AA$120" lockText="1" noThreeD="1"/>
</file>

<file path=xl/ctrlProps/ctrlProp58.xml><?xml version="1.0" encoding="utf-8"?>
<formControlPr xmlns="http://schemas.microsoft.com/office/spreadsheetml/2009/9/main" objectType="CheckBox" fmlaLink="$AA$122" lockText="1" noThreeD="1"/>
</file>

<file path=xl/ctrlProps/ctrlProp59.xml><?xml version="1.0" encoding="utf-8"?>
<formControlPr xmlns="http://schemas.microsoft.com/office/spreadsheetml/2009/9/main" objectType="CheckBox" fmlaLink="$AA$127" lockText="1" noThreeD="1"/>
</file>

<file path=xl/ctrlProps/ctrlProp6.xml><?xml version="1.0" encoding="utf-8"?>
<formControlPr xmlns="http://schemas.microsoft.com/office/spreadsheetml/2009/9/main" objectType="CheckBox" fmlaLink="$AA$28" lockText="1" noThreeD="1"/>
</file>

<file path=xl/ctrlProps/ctrlProp60.xml><?xml version="1.0" encoding="utf-8"?>
<formControlPr xmlns="http://schemas.microsoft.com/office/spreadsheetml/2009/9/main" objectType="CheckBox" fmlaLink="$AA$123" lockText="1" noThreeD="1"/>
</file>

<file path=xl/ctrlProps/ctrlProp61.xml><?xml version="1.0" encoding="utf-8"?>
<formControlPr xmlns="http://schemas.microsoft.com/office/spreadsheetml/2009/9/main" objectType="CheckBox" fmlaLink="$AA$124" lockText="1" noThreeD="1"/>
</file>

<file path=xl/ctrlProps/ctrlProp62.xml><?xml version="1.0" encoding="utf-8"?>
<formControlPr xmlns="http://schemas.microsoft.com/office/spreadsheetml/2009/9/main" objectType="CheckBox" fmlaLink="$AA$121" lockText="1" noThreeD="1"/>
</file>

<file path=xl/ctrlProps/ctrlProp63.xml><?xml version="1.0" encoding="utf-8"?>
<formControlPr xmlns="http://schemas.microsoft.com/office/spreadsheetml/2009/9/main" objectType="CheckBox" fmlaLink="$AA$125" lockText="1" noThreeD="1"/>
</file>

<file path=xl/ctrlProps/ctrlProp64.xml><?xml version="1.0" encoding="utf-8"?>
<formControlPr xmlns="http://schemas.microsoft.com/office/spreadsheetml/2009/9/main" objectType="CheckBox" fmlaLink="$AA$126" lockText="1" noThreeD="1"/>
</file>

<file path=xl/ctrlProps/ctrlProp65.xml><?xml version="1.0" encoding="utf-8"?>
<formControlPr xmlns="http://schemas.microsoft.com/office/spreadsheetml/2009/9/main" objectType="CheckBox" fmlaLink="$AA$137" lockText="1" noThreeD="1"/>
</file>

<file path=xl/ctrlProps/ctrlProp66.xml><?xml version="1.0" encoding="utf-8"?>
<formControlPr xmlns="http://schemas.microsoft.com/office/spreadsheetml/2009/9/main" objectType="CheckBox" fmlaLink="$AA$138" lockText="1" noThreeD="1"/>
</file>

<file path=xl/ctrlProps/ctrlProp67.xml><?xml version="1.0" encoding="utf-8"?>
<formControlPr xmlns="http://schemas.microsoft.com/office/spreadsheetml/2009/9/main" objectType="CheckBox" fmlaLink="$AA$139" lockText="1" noThreeD="1"/>
</file>

<file path=xl/ctrlProps/ctrlProp68.xml><?xml version="1.0" encoding="utf-8"?>
<formControlPr xmlns="http://schemas.microsoft.com/office/spreadsheetml/2009/9/main" objectType="CheckBox" fmlaLink="$AA$140" lockText="1" noThreeD="1"/>
</file>

<file path=xl/ctrlProps/ctrlProp69.xml><?xml version="1.0" encoding="utf-8"?>
<formControlPr xmlns="http://schemas.microsoft.com/office/spreadsheetml/2009/9/main" objectType="CheckBox" fmlaLink="$AA$146" lockText="1" noThreeD="1"/>
</file>

<file path=xl/ctrlProps/ctrlProp7.xml><?xml version="1.0" encoding="utf-8"?>
<formControlPr xmlns="http://schemas.microsoft.com/office/spreadsheetml/2009/9/main" objectType="CheckBox" fmlaLink="$AA$29" lockText="1" noThreeD="1"/>
</file>

<file path=xl/ctrlProps/ctrlProp70.xml><?xml version="1.0" encoding="utf-8"?>
<formControlPr xmlns="http://schemas.microsoft.com/office/spreadsheetml/2009/9/main" objectType="CheckBox" fmlaLink="$AA$156" lockText="1" noThreeD="1"/>
</file>

<file path=xl/ctrlProps/ctrlProp71.xml><?xml version="1.0" encoding="utf-8"?>
<formControlPr xmlns="http://schemas.microsoft.com/office/spreadsheetml/2009/9/main" objectType="CheckBox" fmlaLink="$AA$145" lockText="1" noThreeD="1"/>
</file>

<file path=xl/ctrlProps/ctrlProp72.xml><?xml version="1.0" encoding="utf-8"?>
<formControlPr xmlns="http://schemas.microsoft.com/office/spreadsheetml/2009/9/main" objectType="CheckBox" fmlaLink="$AA$142" lockText="1" noThreeD="1"/>
</file>

<file path=xl/ctrlProps/ctrlProp73.xml><?xml version="1.0" encoding="utf-8"?>
<formControlPr xmlns="http://schemas.microsoft.com/office/spreadsheetml/2009/9/main" objectType="CheckBox" fmlaLink="$AA$141" lockText="1" noThreeD="1"/>
</file>

<file path=xl/ctrlProps/ctrlProp74.xml><?xml version="1.0" encoding="utf-8"?>
<formControlPr xmlns="http://schemas.microsoft.com/office/spreadsheetml/2009/9/main" objectType="CheckBox" fmlaLink="$AA$144" lockText="1" noThreeD="1"/>
</file>

<file path=xl/ctrlProps/ctrlProp75.xml><?xml version="1.0" encoding="utf-8"?>
<formControlPr xmlns="http://schemas.microsoft.com/office/spreadsheetml/2009/9/main" objectType="CheckBox" fmlaLink="$AA$143" lockText="1" noThreeD="1"/>
</file>

<file path=xl/ctrlProps/ctrlProp76.xml><?xml version="1.0" encoding="utf-8"?>
<formControlPr xmlns="http://schemas.microsoft.com/office/spreadsheetml/2009/9/main" objectType="CheckBox" fmlaLink="$AA$147" lockText="1" noThreeD="1"/>
</file>

<file path=xl/ctrlProps/ctrlProp77.xml><?xml version="1.0" encoding="utf-8"?>
<formControlPr xmlns="http://schemas.microsoft.com/office/spreadsheetml/2009/9/main" objectType="CheckBox" fmlaLink="$AA$148" lockText="1" noThreeD="1"/>
</file>

<file path=xl/ctrlProps/ctrlProp78.xml><?xml version="1.0" encoding="utf-8"?>
<formControlPr xmlns="http://schemas.microsoft.com/office/spreadsheetml/2009/9/main" objectType="CheckBox" fmlaLink="$AA$149" lockText="1" noThreeD="1"/>
</file>

<file path=xl/ctrlProps/ctrlProp79.xml><?xml version="1.0" encoding="utf-8"?>
<formControlPr xmlns="http://schemas.microsoft.com/office/spreadsheetml/2009/9/main" objectType="CheckBox" fmlaLink="$AA$150" lockText="1" noThreeD="1"/>
</file>

<file path=xl/ctrlProps/ctrlProp8.xml><?xml version="1.0" encoding="utf-8"?>
<formControlPr xmlns="http://schemas.microsoft.com/office/spreadsheetml/2009/9/main" objectType="CheckBox" fmlaLink="$AA$38" lockText="1" noThreeD="1"/>
</file>

<file path=xl/ctrlProps/ctrlProp80.xml><?xml version="1.0" encoding="utf-8"?>
<formControlPr xmlns="http://schemas.microsoft.com/office/spreadsheetml/2009/9/main" objectType="CheckBox" fmlaLink="$AA$155" lockText="1" noThreeD="1"/>
</file>

<file path=xl/ctrlProps/ctrlProp81.xml><?xml version="1.0" encoding="utf-8"?>
<formControlPr xmlns="http://schemas.microsoft.com/office/spreadsheetml/2009/9/main" objectType="CheckBox" fmlaLink="$AA$152" lockText="1" noThreeD="1"/>
</file>

<file path=xl/ctrlProps/ctrlProp82.xml><?xml version="1.0" encoding="utf-8"?>
<formControlPr xmlns="http://schemas.microsoft.com/office/spreadsheetml/2009/9/main" objectType="CheckBox" fmlaLink="$AA$151" lockText="1" noThreeD="1"/>
</file>

<file path=xl/ctrlProps/ctrlProp83.xml><?xml version="1.0" encoding="utf-8"?>
<formControlPr xmlns="http://schemas.microsoft.com/office/spreadsheetml/2009/9/main" objectType="CheckBox" fmlaLink="$AA$154" lockText="1" noThreeD="1"/>
</file>

<file path=xl/ctrlProps/ctrlProp84.xml><?xml version="1.0" encoding="utf-8"?>
<formControlPr xmlns="http://schemas.microsoft.com/office/spreadsheetml/2009/9/main" objectType="CheckBox" fmlaLink="$AA$153" lockText="1" noThreeD="1"/>
</file>

<file path=xl/ctrlProps/ctrlProp85.xml><?xml version="1.0" encoding="utf-8"?>
<formControlPr xmlns="http://schemas.microsoft.com/office/spreadsheetml/2009/9/main" objectType="CheckBox" fmlaLink="$AA$164" lockText="1" noThreeD="1"/>
</file>

<file path=xl/ctrlProps/ctrlProp86.xml><?xml version="1.0" encoding="utf-8"?>
<formControlPr xmlns="http://schemas.microsoft.com/office/spreadsheetml/2009/9/main" objectType="CheckBox" fmlaLink="$AA$165" lockText="1" noThreeD="1"/>
</file>

<file path=xl/ctrlProps/ctrlProp87.xml><?xml version="1.0" encoding="utf-8"?>
<formControlPr xmlns="http://schemas.microsoft.com/office/spreadsheetml/2009/9/main" objectType="CheckBox" fmlaLink="$AA$167" lockText="1" noThreeD="1"/>
</file>

<file path=xl/ctrlProps/ctrlProp88.xml><?xml version="1.0" encoding="utf-8"?>
<formControlPr xmlns="http://schemas.microsoft.com/office/spreadsheetml/2009/9/main" objectType="CheckBox" fmlaLink="$AA$169" lockText="1" noThreeD="1"/>
</file>

<file path=xl/ctrlProps/ctrlProp89.xml><?xml version="1.0" encoding="utf-8"?>
<formControlPr xmlns="http://schemas.microsoft.com/office/spreadsheetml/2009/9/main" objectType="CheckBox" fmlaLink="$AA$168" lockText="1" noThreeD="1"/>
</file>

<file path=xl/ctrlProps/ctrlProp9.xml><?xml version="1.0" encoding="utf-8"?>
<formControlPr xmlns="http://schemas.microsoft.com/office/spreadsheetml/2009/9/main" objectType="CheckBox" fmlaLink="$AA$39" lockText="1" noThreeD="1"/>
</file>

<file path=xl/ctrlProps/ctrlProp90.xml><?xml version="1.0" encoding="utf-8"?>
<formControlPr xmlns="http://schemas.microsoft.com/office/spreadsheetml/2009/9/main" objectType="CheckBox" fmlaLink="$AA$166" lockText="1" noThreeD="1"/>
</file>

<file path=xl/ctrlProps/ctrlProp91.xml><?xml version="1.0" encoding="utf-8"?>
<formControlPr xmlns="http://schemas.microsoft.com/office/spreadsheetml/2009/9/main" objectType="CheckBox" fmlaLink="$AA$177" lockText="1" noThreeD="1"/>
</file>

<file path=xl/ctrlProps/ctrlProp92.xml><?xml version="1.0" encoding="utf-8"?>
<formControlPr xmlns="http://schemas.microsoft.com/office/spreadsheetml/2009/9/main" objectType="CheckBox" fmlaLink="$AA$178" lockText="1" noThreeD="1"/>
</file>

<file path=xl/ctrlProps/ctrlProp93.xml><?xml version="1.0" encoding="utf-8"?>
<formControlPr xmlns="http://schemas.microsoft.com/office/spreadsheetml/2009/9/main" objectType="CheckBox" fmlaLink="$AA$180" lockText="1" noThreeD="1"/>
</file>

<file path=xl/ctrlProps/ctrlProp94.xml><?xml version="1.0" encoding="utf-8"?>
<formControlPr xmlns="http://schemas.microsoft.com/office/spreadsheetml/2009/9/main" objectType="CheckBox" fmlaLink="$AA$179" lockText="1" noThreeD="1"/>
</file>

<file path=xl/ctrlProps/ctrlProp95.xml><?xml version="1.0" encoding="utf-8"?>
<formControlPr xmlns="http://schemas.microsoft.com/office/spreadsheetml/2009/9/main" objectType="CheckBox" fmlaLink="$AA$188" lockText="1" noThreeD="1"/>
</file>

<file path=xl/ctrlProps/ctrlProp96.xml><?xml version="1.0" encoding="utf-8"?>
<formControlPr xmlns="http://schemas.microsoft.com/office/spreadsheetml/2009/9/main" objectType="CheckBox" fmlaLink="$AA$189" lockText="1" noThreeD="1"/>
</file>

<file path=xl/ctrlProps/ctrlProp97.xml><?xml version="1.0" encoding="utf-8"?>
<formControlPr xmlns="http://schemas.microsoft.com/office/spreadsheetml/2009/9/main" objectType="CheckBox" fmlaLink="$AA$191" lockText="1" noThreeD="1"/>
</file>

<file path=xl/ctrlProps/ctrlProp98.xml><?xml version="1.0" encoding="utf-8"?>
<formControlPr xmlns="http://schemas.microsoft.com/office/spreadsheetml/2009/9/main" objectType="CheckBox" fmlaLink="$AA$194" lockText="1" noThreeD="1"/>
</file>

<file path=xl/ctrlProps/ctrlProp99.xml><?xml version="1.0" encoding="utf-8"?>
<formControlPr xmlns="http://schemas.microsoft.com/office/spreadsheetml/2009/9/main" objectType="CheckBox" fmlaLink="$AA$192"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22</xdr:row>
          <xdr:rowOff>9525</xdr:rowOff>
        </xdr:from>
        <xdr:to>
          <xdr:col>3</xdr:col>
          <xdr:colOff>123825</xdr:colOff>
          <xdr:row>23</xdr:row>
          <xdr:rowOff>19050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9525</xdr:rowOff>
        </xdr:from>
        <xdr:to>
          <xdr:col>3</xdr:col>
          <xdr:colOff>123825</xdr:colOff>
          <xdr:row>24</xdr:row>
          <xdr:rowOff>19050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24</xdr:row>
          <xdr:rowOff>9525</xdr:rowOff>
        </xdr:from>
        <xdr:to>
          <xdr:col>3</xdr:col>
          <xdr:colOff>123825</xdr:colOff>
          <xdr:row>25</xdr:row>
          <xdr:rowOff>19050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25</xdr:row>
          <xdr:rowOff>9525</xdr:rowOff>
        </xdr:from>
        <xdr:to>
          <xdr:col>3</xdr:col>
          <xdr:colOff>123825</xdr:colOff>
          <xdr:row>26</xdr:row>
          <xdr:rowOff>19050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9525</xdr:rowOff>
        </xdr:from>
        <xdr:to>
          <xdr:col>3</xdr:col>
          <xdr:colOff>123825</xdr:colOff>
          <xdr:row>27</xdr:row>
          <xdr:rowOff>19050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27</xdr:row>
          <xdr:rowOff>9525</xdr:rowOff>
        </xdr:from>
        <xdr:to>
          <xdr:col>3</xdr:col>
          <xdr:colOff>123825</xdr:colOff>
          <xdr:row>28</xdr:row>
          <xdr:rowOff>19050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28</xdr:row>
          <xdr:rowOff>0</xdr:rowOff>
        </xdr:from>
        <xdr:to>
          <xdr:col>3</xdr:col>
          <xdr:colOff>123825</xdr:colOff>
          <xdr:row>29</xdr:row>
          <xdr:rowOff>9525</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37</xdr:row>
          <xdr:rowOff>9525</xdr:rowOff>
        </xdr:from>
        <xdr:to>
          <xdr:col>3</xdr:col>
          <xdr:colOff>123825</xdr:colOff>
          <xdr:row>38</xdr:row>
          <xdr:rowOff>19050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38</xdr:row>
          <xdr:rowOff>9525</xdr:rowOff>
        </xdr:from>
        <xdr:to>
          <xdr:col>3</xdr:col>
          <xdr:colOff>123825</xdr:colOff>
          <xdr:row>39</xdr:row>
          <xdr:rowOff>19050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39</xdr:row>
          <xdr:rowOff>9525</xdr:rowOff>
        </xdr:from>
        <xdr:to>
          <xdr:col>3</xdr:col>
          <xdr:colOff>123825</xdr:colOff>
          <xdr:row>40</xdr:row>
          <xdr:rowOff>19050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40</xdr:row>
          <xdr:rowOff>9525</xdr:rowOff>
        </xdr:from>
        <xdr:to>
          <xdr:col>3</xdr:col>
          <xdr:colOff>123825</xdr:colOff>
          <xdr:row>41</xdr:row>
          <xdr:rowOff>19050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46</xdr:row>
          <xdr:rowOff>9525</xdr:rowOff>
        </xdr:from>
        <xdr:to>
          <xdr:col>3</xdr:col>
          <xdr:colOff>123825</xdr:colOff>
          <xdr:row>47</xdr:row>
          <xdr:rowOff>19050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56</xdr:row>
          <xdr:rowOff>9525</xdr:rowOff>
        </xdr:from>
        <xdr:to>
          <xdr:col>3</xdr:col>
          <xdr:colOff>123825</xdr:colOff>
          <xdr:row>57</xdr:row>
          <xdr:rowOff>19050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45</xdr:row>
          <xdr:rowOff>9525</xdr:rowOff>
        </xdr:from>
        <xdr:to>
          <xdr:col>3</xdr:col>
          <xdr:colOff>123825</xdr:colOff>
          <xdr:row>46</xdr:row>
          <xdr:rowOff>19050</xdr:rowOff>
        </xdr:to>
        <xdr:sp macro="" textlink="">
          <xdr:nvSpPr>
            <xdr:cNvPr id="1276" name="Check Box 252" hidden="1">
              <a:extLst>
                <a:ext uri="{63B3BB69-23CF-44E3-9099-C40C66FF867C}">
                  <a14:compatExt spid="_x0000_s1276"/>
                </a:ext>
                <a:ext uri="{FF2B5EF4-FFF2-40B4-BE49-F238E27FC236}">
                  <a16:creationId xmlns:a16="http://schemas.microsoft.com/office/drawing/2014/main" id="{00000000-0008-0000-0000-0000F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42</xdr:row>
          <xdr:rowOff>9525</xdr:rowOff>
        </xdr:from>
        <xdr:to>
          <xdr:col>3</xdr:col>
          <xdr:colOff>123825</xdr:colOff>
          <xdr:row>43</xdr:row>
          <xdr:rowOff>19050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41</xdr:row>
          <xdr:rowOff>9525</xdr:rowOff>
        </xdr:from>
        <xdr:to>
          <xdr:col>3</xdr:col>
          <xdr:colOff>123825</xdr:colOff>
          <xdr:row>42</xdr:row>
          <xdr:rowOff>19050</xdr:rowOff>
        </xdr:to>
        <xdr:sp macro="" textlink="">
          <xdr:nvSpPr>
            <xdr:cNvPr id="1278" name="Check Box 254" hidden="1">
              <a:extLst>
                <a:ext uri="{63B3BB69-23CF-44E3-9099-C40C66FF867C}">
                  <a14:compatExt spid="_x0000_s1278"/>
                </a:ext>
                <a:ext uri="{FF2B5EF4-FFF2-40B4-BE49-F238E27FC236}">
                  <a16:creationId xmlns:a16="http://schemas.microsoft.com/office/drawing/2014/main" id="{00000000-0008-0000-0000-0000F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44</xdr:row>
          <xdr:rowOff>9525</xdr:rowOff>
        </xdr:from>
        <xdr:to>
          <xdr:col>3</xdr:col>
          <xdr:colOff>123825</xdr:colOff>
          <xdr:row>45</xdr:row>
          <xdr:rowOff>19050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43</xdr:row>
          <xdr:rowOff>9525</xdr:rowOff>
        </xdr:from>
        <xdr:to>
          <xdr:col>3</xdr:col>
          <xdr:colOff>123825</xdr:colOff>
          <xdr:row>44</xdr:row>
          <xdr:rowOff>19050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15</xdr:row>
          <xdr:rowOff>0</xdr:rowOff>
        </xdr:from>
        <xdr:to>
          <xdr:col>2</xdr:col>
          <xdr:colOff>114300</xdr:colOff>
          <xdr:row>16</xdr:row>
          <xdr:rowOff>9525</xdr:rowOff>
        </xdr:to>
        <xdr:sp macro="" textlink="">
          <xdr:nvSpPr>
            <xdr:cNvPr id="1357" name="Option Button 333" hidden="1">
              <a:extLst>
                <a:ext uri="{63B3BB69-23CF-44E3-9099-C40C66FF867C}">
                  <a14:compatExt spid="_x0000_s1357"/>
                </a:ext>
                <a:ext uri="{FF2B5EF4-FFF2-40B4-BE49-F238E27FC236}">
                  <a16:creationId xmlns:a16="http://schemas.microsoft.com/office/drawing/2014/main" id="{00000000-0008-0000-0000-00004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16</xdr:row>
          <xdr:rowOff>0</xdr:rowOff>
        </xdr:from>
        <xdr:to>
          <xdr:col>2</xdr:col>
          <xdr:colOff>114300</xdr:colOff>
          <xdr:row>17</xdr:row>
          <xdr:rowOff>9525</xdr:rowOff>
        </xdr:to>
        <xdr:sp macro="" textlink="">
          <xdr:nvSpPr>
            <xdr:cNvPr id="1358" name="Option Button 334" hidden="1">
              <a:extLst>
                <a:ext uri="{63B3BB69-23CF-44E3-9099-C40C66FF867C}">
                  <a14:compatExt spid="_x0000_s1358"/>
                </a:ext>
                <a:ext uri="{FF2B5EF4-FFF2-40B4-BE49-F238E27FC236}">
                  <a16:creationId xmlns:a16="http://schemas.microsoft.com/office/drawing/2014/main" id="{00000000-0008-0000-0000-00004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17</xdr:row>
          <xdr:rowOff>0</xdr:rowOff>
        </xdr:from>
        <xdr:to>
          <xdr:col>2</xdr:col>
          <xdr:colOff>114300</xdr:colOff>
          <xdr:row>18</xdr:row>
          <xdr:rowOff>9525</xdr:rowOff>
        </xdr:to>
        <xdr:sp macro="" textlink="">
          <xdr:nvSpPr>
            <xdr:cNvPr id="1359" name="Option Button 335" hidden="1">
              <a:extLst>
                <a:ext uri="{63B3BB69-23CF-44E3-9099-C40C66FF867C}">
                  <a14:compatExt spid="_x0000_s1359"/>
                </a:ext>
                <a:ext uri="{FF2B5EF4-FFF2-40B4-BE49-F238E27FC236}">
                  <a16:creationId xmlns:a16="http://schemas.microsoft.com/office/drawing/2014/main" id="{00000000-0008-0000-0000-00004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619125</xdr:colOff>
          <xdr:row>13</xdr:row>
          <xdr:rowOff>219075</xdr:rowOff>
        </xdr:from>
        <xdr:to>
          <xdr:col>2</xdr:col>
          <xdr:colOff>104775</xdr:colOff>
          <xdr:row>18</xdr:row>
          <xdr:rowOff>219075</xdr:rowOff>
        </xdr:to>
        <xdr:sp macro="" textlink="">
          <xdr:nvSpPr>
            <xdr:cNvPr id="1362" name="Group Box 338" hidden="1">
              <a:extLst>
                <a:ext uri="{63B3BB69-23CF-44E3-9099-C40C66FF867C}">
                  <a14:compatExt spid="_x0000_s1362"/>
                </a:ext>
                <a:ext uri="{FF2B5EF4-FFF2-40B4-BE49-F238E27FC236}">
                  <a16:creationId xmlns:a16="http://schemas.microsoft.com/office/drawing/2014/main" id="{00000000-0008-0000-0000-000052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250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47</xdr:row>
          <xdr:rowOff>9525</xdr:rowOff>
        </xdr:from>
        <xdr:to>
          <xdr:col>3</xdr:col>
          <xdr:colOff>123825</xdr:colOff>
          <xdr:row>48</xdr:row>
          <xdr:rowOff>19050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48</xdr:row>
          <xdr:rowOff>9525</xdr:rowOff>
        </xdr:from>
        <xdr:to>
          <xdr:col>3</xdr:col>
          <xdr:colOff>123825</xdr:colOff>
          <xdr:row>49</xdr:row>
          <xdr:rowOff>19050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49</xdr:row>
          <xdr:rowOff>9525</xdr:rowOff>
        </xdr:from>
        <xdr:to>
          <xdr:col>3</xdr:col>
          <xdr:colOff>123825</xdr:colOff>
          <xdr:row>50</xdr:row>
          <xdr:rowOff>19050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50</xdr:row>
          <xdr:rowOff>9525</xdr:rowOff>
        </xdr:from>
        <xdr:to>
          <xdr:col>3</xdr:col>
          <xdr:colOff>123825</xdr:colOff>
          <xdr:row>51</xdr:row>
          <xdr:rowOff>19050</xdr:rowOff>
        </xdr:to>
        <xdr:sp macro="" textlink="">
          <xdr:nvSpPr>
            <xdr:cNvPr id="1380" name="Check Box 356" hidden="1">
              <a:extLst>
                <a:ext uri="{63B3BB69-23CF-44E3-9099-C40C66FF867C}">
                  <a14:compatExt spid="_x0000_s1380"/>
                </a:ext>
                <a:ext uri="{FF2B5EF4-FFF2-40B4-BE49-F238E27FC236}">
                  <a16:creationId xmlns:a16="http://schemas.microsoft.com/office/drawing/2014/main" id="{00000000-0008-0000-0000-00006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55</xdr:row>
          <xdr:rowOff>9525</xdr:rowOff>
        </xdr:from>
        <xdr:to>
          <xdr:col>3</xdr:col>
          <xdr:colOff>123825</xdr:colOff>
          <xdr:row>56</xdr:row>
          <xdr:rowOff>19050</xdr:rowOff>
        </xdr:to>
        <xdr:sp macro="" textlink="">
          <xdr:nvSpPr>
            <xdr:cNvPr id="1382" name="Check Box 358" hidden="1">
              <a:extLst>
                <a:ext uri="{63B3BB69-23CF-44E3-9099-C40C66FF867C}">
                  <a14:compatExt spid="_x0000_s1382"/>
                </a:ext>
                <a:ext uri="{FF2B5EF4-FFF2-40B4-BE49-F238E27FC236}">
                  <a16:creationId xmlns:a16="http://schemas.microsoft.com/office/drawing/2014/main" id="{00000000-0008-0000-0000-00006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52</xdr:row>
          <xdr:rowOff>9525</xdr:rowOff>
        </xdr:from>
        <xdr:to>
          <xdr:col>3</xdr:col>
          <xdr:colOff>123825</xdr:colOff>
          <xdr:row>53</xdr:row>
          <xdr:rowOff>19050</xdr:rowOff>
        </xdr:to>
        <xdr:sp macro="" textlink="">
          <xdr:nvSpPr>
            <xdr:cNvPr id="1383" name="Check Box 359" hidden="1">
              <a:extLst>
                <a:ext uri="{63B3BB69-23CF-44E3-9099-C40C66FF867C}">
                  <a14:compatExt spid="_x0000_s1383"/>
                </a:ext>
                <a:ext uri="{FF2B5EF4-FFF2-40B4-BE49-F238E27FC236}">
                  <a16:creationId xmlns:a16="http://schemas.microsoft.com/office/drawing/2014/main" id="{00000000-0008-0000-0000-00006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51</xdr:row>
          <xdr:rowOff>9525</xdr:rowOff>
        </xdr:from>
        <xdr:to>
          <xdr:col>3</xdr:col>
          <xdr:colOff>123825</xdr:colOff>
          <xdr:row>52</xdr:row>
          <xdr:rowOff>19050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54</xdr:row>
          <xdr:rowOff>9525</xdr:rowOff>
        </xdr:from>
        <xdr:to>
          <xdr:col>3</xdr:col>
          <xdr:colOff>123825</xdr:colOff>
          <xdr:row>55</xdr:row>
          <xdr:rowOff>19050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53</xdr:row>
          <xdr:rowOff>9525</xdr:rowOff>
        </xdr:from>
        <xdr:to>
          <xdr:col>3</xdr:col>
          <xdr:colOff>123825</xdr:colOff>
          <xdr:row>54</xdr:row>
          <xdr:rowOff>19050</xdr:rowOff>
        </xdr:to>
        <xdr:sp macro="" textlink="">
          <xdr:nvSpPr>
            <xdr:cNvPr id="1386" name="Check Box 362" hidden="1">
              <a:extLst>
                <a:ext uri="{63B3BB69-23CF-44E3-9099-C40C66FF867C}">
                  <a14:compatExt spid="_x0000_s1386"/>
                </a:ext>
                <a:ext uri="{FF2B5EF4-FFF2-40B4-BE49-F238E27FC236}">
                  <a16:creationId xmlns:a16="http://schemas.microsoft.com/office/drawing/2014/main" id="{00000000-0008-0000-0000-00006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65</xdr:row>
          <xdr:rowOff>9525</xdr:rowOff>
        </xdr:from>
        <xdr:to>
          <xdr:col>3</xdr:col>
          <xdr:colOff>123825</xdr:colOff>
          <xdr:row>66</xdr:row>
          <xdr:rowOff>19050</xdr:rowOff>
        </xdr:to>
        <xdr:sp macro="" textlink="">
          <xdr:nvSpPr>
            <xdr:cNvPr id="1387" name="Check Box 363" hidden="1">
              <a:extLst>
                <a:ext uri="{63B3BB69-23CF-44E3-9099-C40C66FF867C}">
                  <a14:compatExt spid="_x0000_s1387"/>
                </a:ext>
                <a:ext uri="{FF2B5EF4-FFF2-40B4-BE49-F238E27FC236}">
                  <a16:creationId xmlns:a16="http://schemas.microsoft.com/office/drawing/2014/main" id="{00000000-0008-0000-0000-00006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66</xdr:row>
          <xdr:rowOff>0</xdr:rowOff>
        </xdr:from>
        <xdr:to>
          <xdr:col>3</xdr:col>
          <xdr:colOff>123825</xdr:colOff>
          <xdr:row>67</xdr:row>
          <xdr:rowOff>9525</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67</xdr:row>
          <xdr:rowOff>9525</xdr:rowOff>
        </xdr:from>
        <xdr:to>
          <xdr:col>3</xdr:col>
          <xdr:colOff>123825</xdr:colOff>
          <xdr:row>68</xdr:row>
          <xdr:rowOff>19050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69</xdr:row>
          <xdr:rowOff>9525</xdr:rowOff>
        </xdr:from>
        <xdr:to>
          <xdr:col>3</xdr:col>
          <xdr:colOff>123825</xdr:colOff>
          <xdr:row>70</xdr:row>
          <xdr:rowOff>19050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78</xdr:row>
          <xdr:rowOff>0</xdr:rowOff>
        </xdr:from>
        <xdr:to>
          <xdr:col>2</xdr:col>
          <xdr:colOff>114300</xdr:colOff>
          <xdr:row>79</xdr:row>
          <xdr:rowOff>9525</xdr:rowOff>
        </xdr:to>
        <xdr:sp macro="" textlink="">
          <xdr:nvSpPr>
            <xdr:cNvPr id="1409" name="Option Button 385" hidden="1">
              <a:extLst>
                <a:ext uri="{63B3BB69-23CF-44E3-9099-C40C66FF867C}">
                  <a14:compatExt spid="_x0000_s1409"/>
                </a:ext>
                <a:ext uri="{FF2B5EF4-FFF2-40B4-BE49-F238E27FC236}">
                  <a16:creationId xmlns:a16="http://schemas.microsoft.com/office/drawing/2014/main" id="{00000000-0008-0000-0000-00008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79</xdr:row>
          <xdr:rowOff>0</xdr:rowOff>
        </xdr:from>
        <xdr:to>
          <xdr:col>2</xdr:col>
          <xdr:colOff>114300</xdr:colOff>
          <xdr:row>80</xdr:row>
          <xdr:rowOff>9525</xdr:rowOff>
        </xdr:to>
        <xdr:sp macro="" textlink="">
          <xdr:nvSpPr>
            <xdr:cNvPr id="1410" name="Option Button 386" hidden="1">
              <a:extLst>
                <a:ext uri="{63B3BB69-23CF-44E3-9099-C40C66FF867C}">
                  <a14:compatExt spid="_x0000_s1410"/>
                </a:ext>
                <a:ext uri="{FF2B5EF4-FFF2-40B4-BE49-F238E27FC236}">
                  <a16:creationId xmlns:a16="http://schemas.microsoft.com/office/drawing/2014/main" id="{00000000-0008-0000-0000-00008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80</xdr:row>
          <xdr:rowOff>0</xdr:rowOff>
        </xdr:from>
        <xdr:to>
          <xdr:col>2</xdr:col>
          <xdr:colOff>114300</xdr:colOff>
          <xdr:row>81</xdr:row>
          <xdr:rowOff>9525</xdr:rowOff>
        </xdr:to>
        <xdr:sp macro="" textlink="">
          <xdr:nvSpPr>
            <xdr:cNvPr id="1411" name="Option Button 387" hidden="1">
              <a:extLst>
                <a:ext uri="{63B3BB69-23CF-44E3-9099-C40C66FF867C}">
                  <a14:compatExt spid="_x0000_s1411"/>
                </a:ext>
                <a:ext uri="{FF2B5EF4-FFF2-40B4-BE49-F238E27FC236}">
                  <a16:creationId xmlns:a16="http://schemas.microsoft.com/office/drawing/2014/main" id="{00000000-0008-0000-0000-00008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609600</xdr:colOff>
          <xdr:row>77</xdr:row>
          <xdr:rowOff>114300</xdr:rowOff>
        </xdr:from>
        <xdr:to>
          <xdr:col>3</xdr:col>
          <xdr:colOff>47625</xdr:colOff>
          <xdr:row>81</xdr:row>
          <xdr:rowOff>200025</xdr:rowOff>
        </xdr:to>
        <xdr:sp macro="" textlink="">
          <xdr:nvSpPr>
            <xdr:cNvPr id="1412" name="Group Box 388" hidden="1">
              <a:extLst>
                <a:ext uri="{63B3BB69-23CF-44E3-9099-C40C66FF867C}">
                  <a14:compatExt spid="_x0000_s1412"/>
                </a:ext>
                <a:ext uri="{FF2B5EF4-FFF2-40B4-BE49-F238E27FC236}">
                  <a16:creationId xmlns:a16="http://schemas.microsoft.com/office/drawing/2014/main" id="{00000000-0008-0000-0000-000084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388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85</xdr:row>
          <xdr:rowOff>9525</xdr:rowOff>
        </xdr:from>
        <xdr:to>
          <xdr:col>3</xdr:col>
          <xdr:colOff>123825</xdr:colOff>
          <xdr:row>86</xdr:row>
          <xdr:rowOff>19050</xdr:rowOff>
        </xdr:to>
        <xdr:sp macro="" textlink="">
          <xdr:nvSpPr>
            <xdr:cNvPr id="1413" name="Check Box 389" hidden="1">
              <a:extLst>
                <a:ext uri="{63B3BB69-23CF-44E3-9099-C40C66FF867C}">
                  <a14:compatExt spid="_x0000_s1413"/>
                </a:ext>
                <a:ext uri="{FF2B5EF4-FFF2-40B4-BE49-F238E27FC236}">
                  <a16:creationId xmlns:a16="http://schemas.microsoft.com/office/drawing/2014/main" id="{00000000-0008-0000-0000-00008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86</xdr:row>
          <xdr:rowOff>0</xdr:rowOff>
        </xdr:from>
        <xdr:to>
          <xdr:col>3</xdr:col>
          <xdr:colOff>123825</xdr:colOff>
          <xdr:row>87</xdr:row>
          <xdr:rowOff>9525</xdr:rowOff>
        </xdr:to>
        <xdr:sp macro="" textlink="">
          <xdr:nvSpPr>
            <xdr:cNvPr id="1414" name="Check Box 390" hidden="1">
              <a:extLst>
                <a:ext uri="{63B3BB69-23CF-44E3-9099-C40C66FF867C}">
                  <a14:compatExt spid="_x0000_s1414"/>
                </a:ext>
                <a:ext uri="{FF2B5EF4-FFF2-40B4-BE49-F238E27FC236}">
                  <a16:creationId xmlns:a16="http://schemas.microsoft.com/office/drawing/2014/main" id="{00000000-0008-0000-0000-00008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88</xdr:row>
          <xdr:rowOff>9525</xdr:rowOff>
        </xdr:from>
        <xdr:to>
          <xdr:col>3</xdr:col>
          <xdr:colOff>123825</xdr:colOff>
          <xdr:row>89</xdr:row>
          <xdr:rowOff>19050</xdr:rowOff>
        </xdr:to>
        <xdr:sp macro="" textlink="">
          <xdr:nvSpPr>
            <xdr:cNvPr id="1416" name="Check Box 392" hidden="1">
              <a:extLst>
                <a:ext uri="{63B3BB69-23CF-44E3-9099-C40C66FF867C}">
                  <a14:compatExt spid="_x0000_s1416"/>
                </a:ext>
                <a:ext uri="{FF2B5EF4-FFF2-40B4-BE49-F238E27FC236}">
                  <a16:creationId xmlns:a16="http://schemas.microsoft.com/office/drawing/2014/main" id="{00000000-0008-0000-0000-00008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91</xdr:row>
          <xdr:rowOff>9525</xdr:rowOff>
        </xdr:from>
        <xdr:to>
          <xdr:col>3</xdr:col>
          <xdr:colOff>123825</xdr:colOff>
          <xdr:row>92</xdr:row>
          <xdr:rowOff>19050</xdr:rowOff>
        </xdr:to>
        <xdr:sp macro="" textlink="">
          <xdr:nvSpPr>
            <xdr:cNvPr id="1417" name="Check Box 393" hidden="1">
              <a:extLst>
                <a:ext uri="{63B3BB69-23CF-44E3-9099-C40C66FF867C}">
                  <a14:compatExt spid="_x0000_s1417"/>
                </a:ext>
                <a:ext uri="{FF2B5EF4-FFF2-40B4-BE49-F238E27FC236}">
                  <a16:creationId xmlns:a16="http://schemas.microsoft.com/office/drawing/2014/main" id="{00000000-0008-0000-0000-00008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89</xdr:row>
          <xdr:rowOff>9525</xdr:rowOff>
        </xdr:from>
        <xdr:to>
          <xdr:col>3</xdr:col>
          <xdr:colOff>123825</xdr:colOff>
          <xdr:row>90</xdr:row>
          <xdr:rowOff>19050</xdr:rowOff>
        </xdr:to>
        <xdr:sp macro="" textlink="">
          <xdr:nvSpPr>
            <xdr:cNvPr id="1423" name="Check Box 399" hidden="1">
              <a:extLst>
                <a:ext uri="{63B3BB69-23CF-44E3-9099-C40C66FF867C}">
                  <a14:compatExt spid="_x0000_s1423"/>
                </a:ext>
                <a:ext uri="{FF2B5EF4-FFF2-40B4-BE49-F238E27FC236}">
                  <a16:creationId xmlns:a16="http://schemas.microsoft.com/office/drawing/2014/main" id="{00000000-0008-0000-0000-00008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90</xdr:row>
          <xdr:rowOff>9525</xdr:rowOff>
        </xdr:from>
        <xdr:to>
          <xdr:col>3</xdr:col>
          <xdr:colOff>123825</xdr:colOff>
          <xdr:row>91</xdr:row>
          <xdr:rowOff>19050</xdr:rowOff>
        </xdr:to>
        <xdr:sp macro="" textlink="">
          <xdr:nvSpPr>
            <xdr:cNvPr id="1424" name="Check Box 400" hidden="1">
              <a:extLst>
                <a:ext uri="{63B3BB69-23CF-44E3-9099-C40C66FF867C}">
                  <a14:compatExt spid="_x0000_s1424"/>
                </a:ext>
                <a:ext uri="{FF2B5EF4-FFF2-40B4-BE49-F238E27FC236}">
                  <a16:creationId xmlns:a16="http://schemas.microsoft.com/office/drawing/2014/main" id="{00000000-0008-0000-0000-00009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87</xdr:row>
          <xdr:rowOff>0</xdr:rowOff>
        </xdr:from>
        <xdr:to>
          <xdr:col>3</xdr:col>
          <xdr:colOff>123825</xdr:colOff>
          <xdr:row>88</xdr:row>
          <xdr:rowOff>9525</xdr:rowOff>
        </xdr:to>
        <xdr:sp macro="" textlink="">
          <xdr:nvSpPr>
            <xdr:cNvPr id="1429" name="Check Box 405" hidden="1">
              <a:extLst>
                <a:ext uri="{63B3BB69-23CF-44E3-9099-C40C66FF867C}">
                  <a14:compatExt spid="_x0000_s1429"/>
                </a:ext>
                <a:ext uri="{FF2B5EF4-FFF2-40B4-BE49-F238E27FC236}">
                  <a16:creationId xmlns:a16="http://schemas.microsoft.com/office/drawing/2014/main" id="{00000000-0008-0000-0000-00009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102</xdr:row>
          <xdr:rowOff>9525</xdr:rowOff>
        </xdr:from>
        <xdr:to>
          <xdr:col>3</xdr:col>
          <xdr:colOff>123825</xdr:colOff>
          <xdr:row>103</xdr:row>
          <xdr:rowOff>19050</xdr:rowOff>
        </xdr:to>
        <xdr:sp macro="" textlink="">
          <xdr:nvSpPr>
            <xdr:cNvPr id="1430" name="Check Box 406" hidden="1">
              <a:extLst>
                <a:ext uri="{63B3BB69-23CF-44E3-9099-C40C66FF867C}">
                  <a14:compatExt spid="_x0000_s1430"/>
                </a:ext>
                <a:ext uri="{FF2B5EF4-FFF2-40B4-BE49-F238E27FC236}">
                  <a16:creationId xmlns:a16="http://schemas.microsoft.com/office/drawing/2014/main" id="{00000000-0008-0000-0000-00009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103</xdr:row>
          <xdr:rowOff>0</xdr:rowOff>
        </xdr:from>
        <xdr:to>
          <xdr:col>3</xdr:col>
          <xdr:colOff>123825</xdr:colOff>
          <xdr:row>104</xdr:row>
          <xdr:rowOff>9525</xdr:rowOff>
        </xdr:to>
        <xdr:sp macro="" textlink="">
          <xdr:nvSpPr>
            <xdr:cNvPr id="1431" name="Check Box 407" hidden="1">
              <a:extLst>
                <a:ext uri="{63B3BB69-23CF-44E3-9099-C40C66FF867C}">
                  <a14:compatExt spid="_x0000_s1431"/>
                </a:ext>
                <a:ext uri="{FF2B5EF4-FFF2-40B4-BE49-F238E27FC236}">
                  <a16:creationId xmlns:a16="http://schemas.microsoft.com/office/drawing/2014/main" id="{00000000-0008-0000-0000-00009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105</xdr:row>
          <xdr:rowOff>9525</xdr:rowOff>
        </xdr:from>
        <xdr:to>
          <xdr:col>3</xdr:col>
          <xdr:colOff>123825</xdr:colOff>
          <xdr:row>106</xdr:row>
          <xdr:rowOff>19050</xdr:rowOff>
        </xdr:to>
        <xdr:sp macro="" textlink="">
          <xdr:nvSpPr>
            <xdr:cNvPr id="1432" name="Check Box 408" hidden="1">
              <a:extLst>
                <a:ext uri="{63B3BB69-23CF-44E3-9099-C40C66FF867C}">
                  <a14:compatExt spid="_x0000_s1432"/>
                </a:ext>
                <a:ext uri="{FF2B5EF4-FFF2-40B4-BE49-F238E27FC236}">
                  <a16:creationId xmlns:a16="http://schemas.microsoft.com/office/drawing/2014/main" id="{00000000-0008-0000-0000-00009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106</xdr:row>
          <xdr:rowOff>9525</xdr:rowOff>
        </xdr:from>
        <xdr:to>
          <xdr:col>3</xdr:col>
          <xdr:colOff>123825</xdr:colOff>
          <xdr:row>107</xdr:row>
          <xdr:rowOff>19050</xdr:rowOff>
        </xdr:to>
        <xdr:sp macro="" textlink="">
          <xdr:nvSpPr>
            <xdr:cNvPr id="1434" name="Check Box 410" hidden="1">
              <a:extLst>
                <a:ext uri="{63B3BB69-23CF-44E3-9099-C40C66FF867C}">
                  <a14:compatExt spid="_x0000_s1434"/>
                </a:ext>
                <a:ext uri="{FF2B5EF4-FFF2-40B4-BE49-F238E27FC236}">
                  <a16:creationId xmlns:a16="http://schemas.microsoft.com/office/drawing/2014/main" id="{00000000-0008-0000-0000-00009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104</xdr:row>
          <xdr:rowOff>0</xdr:rowOff>
        </xdr:from>
        <xdr:to>
          <xdr:col>3</xdr:col>
          <xdr:colOff>123825</xdr:colOff>
          <xdr:row>105</xdr:row>
          <xdr:rowOff>9525</xdr:rowOff>
        </xdr:to>
        <xdr:sp macro="" textlink="">
          <xdr:nvSpPr>
            <xdr:cNvPr id="1435" name="Check Box 411" hidden="1">
              <a:extLst>
                <a:ext uri="{63B3BB69-23CF-44E3-9099-C40C66FF867C}">
                  <a14:compatExt spid="_x0000_s1435"/>
                </a:ext>
                <a:ext uri="{FF2B5EF4-FFF2-40B4-BE49-F238E27FC236}">
                  <a16:creationId xmlns:a16="http://schemas.microsoft.com/office/drawing/2014/main" id="{00000000-0008-0000-0000-00009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112</xdr:row>
          <xdr:rowOff>0</xdr:rowOff>
        </xdr:from>
        <xdr:to>
          <xdr:col>2</xdr:col>
          <xdr:colOff>114300</xdr:colOff>
          <xdr:row>113</xdr:row>
          <xdr:rowOff>9525</xdr:rowOff>
        </xdr:to>
        <xdr:sp macro="" textlink="">
          <xdr:nvSpPr>
            <xdr:cNvPr id="1436" name="Option Button 412" hidden="1">
              <a:extLst>
                <a:ext uri="{63B3BB69-23CF-44E3-9099-C40C66FF867C}">
                  <a14:compatExt spid="_x0000_s1436"/>
                </a:ext>
                <a:ext uri="{FF2B5EF4-FFF2-40B4-BE49-F238E27FC236}">
                  <a16:creationId xmlns:a16="http://schemas.microsoft.com/office/drawing/2014/main" id="{00000000-0008-0000-0000-00009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113</xdr:row>
          <xdr:rowOff>0</xdr:rowOff>
        </xdr:from>
        <xdr:to>
          <xdr:col>2</xdr:col>
          <xdr:colOff>114300</xdr:colOff>
          <xdr:row>114</xdr:row>
          <xdr:rowOff>9525</xdr:rowOff>
        </xdr:to>
        <xdr:sp macro="" textlink="">
          <xdr:nvSpPr>
            <xdr:cNvPr id="1437" name="Option Button 413" hidden="1">
              <a:extLst>
                <a:ext uri="{63B3BB69-23CF-44E3-9099-C40C66FF867C}">
                  <a14:compatExt spid="_x0000_s1437"/>
                </a:ext>
                <a:ext uri="{FF2B5EF4-FFF2-40B4-BE49-F238E27FC236}">
                  <a16:creationId xmlns:a16="http://schemas.microsoft.com/office/drawing/2014/main" id="{00000000-0008-0000-0000-00009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114</xdr:row>
          <xdr:rowOff>0</xdr:rowOff>
        </xdr:from>
        <xdr:to>
          <xdr:col>2</xdr:col>
          <xdr:colOff>114300</xdr:colOff>
          <xdr:row>115</xdr:row>
          <xdr:rowOff>9525</xdr:rowOff>
        </xdr:to>
        <xdr:sp macro="" textlink="">
          <xdr:nvSpPr>
            <xdr:cNvPr id="1438" name="Option Button 414" hidden="1">
              <a:extLst>
                <a:ext uri="{63B3BB69-23CF-44E3-9099-C40C66FF867C}">
                  <a14:compatExt spid="_x0000_s1438"/>
                </a:ext>
                <a:ext uri="{FF2B5EF4-FFF2-40B4-BE49-F238E27FC236}">
                  <a16:creationId xmlns:a16="http://schemas.microsoft.com/office/drawing/2014/main" id="{00000000-0008-0000-0000-00009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638175</xdr:colOff>
          <xdr:row>111</xdr:row>
          <xdr:rowOff>76200</xdr:rowOff>
        </xdr:from>
        <xdr:to>
          <xdr:col>3</xdr:col>
          <xdr:colOff>76200</xdr:colOff>
          <xdr:row>115</xdr:row>
          <xdr:rowOff>171450</xdr:rowOff>
        </xdr:to>
        <xdr:sp macro="" textlink="">
          <xdr:nvSpPr>
            <xdr:cNvPr id="1440" name="Group Box 416" hidden="1">
              <a:extLst>
                <a:ext uri="{63B3BB69-23CF-44E3-9099-C40C66FF867C}">
                  <a14:compatExt spid="_x0000_s1440"/>
                </a:ext>
                <a:ext uri="{FF2B5EF4-FFF2-40B4-BE49-F238E27FC236}">
                  <a16:creationId xmlns:a16="http://schemas.microsoft.com/office/drawing/2014/main" id="{00000000-0008-0000-0000-0000A0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416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118</xdr:row>
          <xdr:rowOff>9525</xdr:rowOff>
        </xdr:from>
        <xdr:to>
          <xdr:col>3</xdr:col>
          <xdr:colOff>123825</xdr:colOff>
          <xdr:row>119</xdr:row>
          <xdr:rowOff>19050</xdr:rowOff>
        </xdr:to>
        <xdr:sp macro="" textlink="">
          <xdr:nvSpPr>
            <xdr:cNvPr id="1441" name="Check Box 417" hidden="1">
              <a:extLst>
                <a:ext uri="{63B3BB69-23CF-44E3-9099-C40C66FF867C}">
                  <a14:compatExt spid="_x0000_s1441"/>
                </a:ext>
                <a:ext uri="{FF2B5EF4-FFF2-40B4-BE49-F238E27FC236}">
                  <a16:creationId xmlns:a16="http://schemas.microsoft.com/office/drawing/2014/main" id="{00000000-0008-0000-0000-0000A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119</xdr:row>
          <xdr:rowOff>0</xdr:rowOff>
        </xdr:from>
        <xdr:to>
          <xdr:col>3</xdr:col>
          <xdr:colOff>123825</xdr:colOff>
          <xdr:row>120</xdr:row>
          <xdr:rowOff>9525</xdr:rowOff>
        </xdr:to>
        <xdr:sp macro="" textlink="">
          <xdr:nvSpPr>
            <xdr:cNvPr id="1442" name="Check Box 418" hidden="1">
              <a:extLst>
                <a:ext uri="{63B3BB69-23CF-44E3-9099-C40C66FF867C}">
                  <a14:compatExt spid="_x0000_s1442"/>
                </a:ext>
                <a:ext uri="{FF2B5EF4-FFF2-40B4-BE49-F238E27FC236}">
                  <a16:creationId xmlns:a16="http://schemas.microsoft.com/office/drawing/2014/main" id="{00000000-0008-0000-0000-0000A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121</xdr:row>
          <xdr:rowOff>9525</xdr:rowOff>
        </xdr:from>
        <xdr:to>
          <xdr:col>3</xdr:col>
          <xdr:colOff>123825</xdr:colOff>
          <xdr:row>122</xdr:row>
          <xdr:rowOff>19050</xdr:rowOff>
        </xdr:to>
        <xdr:sp macro="" textlink="">
          <xdr:nvSpPr>
            <xdr:cNvPr id="1443" name="Check Box 419" hidden="1">
              <a:extLst>
                <a:ext uri="{63B3BB69-23CF-44E3-9099-C40C66FF867C}">
                  <a14:compatExt spid="_x0000_s1443"/>
                </a:ext>
                <a:ext uri="{FF2B5EF4-FFF2-40B4-BE49-F238E27FC236}">
                  <a16:creationId xmlns:a16="http://schemas.microsoft.com/office/drawing/2014/main" id="{00000000-0008-0000-0000-0000A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126</xdr:row>
          <xdr:rowOff>9525</xdr:rowOff>
        </xdr:from>
        <xdr:to>
          <xdr:col>3</xdr:col>
          <xdr:colOff>123825</xdr:colOff>
          <xdr:row>127</xdr:row>
          <xdr:rowOff>19050</xdr:rowOff>
        </xdr:to>
        <xdr:sp macro="" textlink="">
          <xdr:nvSpPr>
            <xdr:cNvPr id="1444" name="Check Box 420" hidden="1">
              <a:extLst>
                <a:ext uri="{63B3BB69-23CF-44E3-9099-C40C66FF867C}">
                  <a14:compatExt spid="_x0000_s1444"/>
                </a:ext>
                <a:ext uri="{FF2B5EF4-FFF2-40B4-BE49-F238E27FC236}">
                  <a16:creationId xmlns:a16="http://schemas.microsoft.com/office/drawing/2014/main" id="{00000000-0008-0000-0000-0000A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122</xdr:row>
          <xdr:rowOff>9525</xdr:rowOff>
        </xdr:from>
        <xdr:to>
          <xdr:col>3</xdr:col>
          <xdr:colOff>123825</xdr:colOff>
          <xdr:row>123</xdr:row>
          <xdr:rowOff>19050</xdr:rowOff>
        </xdr:to>
        <xdr:sp macro="" textlink="">
          <xdr:nvSpPr>
            <xdr:cNvPr id="1447" name="Check Box 423" hidden="1">
              <a:extLst>
                <a:ext uri="{63B3BB69-23CF-44E3-9099-C40C66FF867C}">
                  <a14:compatExt spid="_x0000_s1447"/>
                </a:ext>
                <a:ext uri="{FF2B5EF4-FFF2-40B4-BE49-F238E27FC236}">
                  <a16:creationId xmlns:a16="http://schemas.microsoft.com/office/drawing/2014/main" id="{00000000-0008-0000-0000-0000A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123</xdr:row>
          <xdr:rowOff>9525</xdr:rowOff>
        </xdr:from>
        <xdr:to>
          <xdr:col>3</xdr:col>
          <xdr:colOff>123825</xdr:colOff>
          <xdr:row>124</xdr:row>
          <xdr:rowOff>19050</xdr:rowOff>
        </xdr:to>
        <xdr:sp macro="" textlink="">
          <xdr:nvSpPr>
            <xdr:cNvPr id="1448" name="Check Box 424" hidden="1">
              <a:extLst>
                <a:ext uri="{63B3BB69-23CF-44E3-9099-C40C66FF867C}">
                  <a14:compatExt spid="_x0000_s1448"/>
                </a:ext>
                <a:ext uri="{FF2B5EF4-FFF2-40B4-BE49-F238E27FC236}">
                  <a16:creationId xmlns:a16="http://schemas.microsoft.com/office/drawing/2014/main" id="{00000000-0008-0000-0000-0000A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120</xdr:row>
          <xdr:rowOff>0</xdr:rowOff>
        </xdr:from>
        <xdr:to>
          <xdr:col>3</xdr:col>
          <xdr:colOff>123825</xdr:colOff>
          <xdr:row>121</xdr:row>
          <xdr:rowOff>9525</xdr:rowOff>
        </xdr:to>
        <xdr:sp macro="" textlink="">
          <xdr:nvSpPr>
            <xdr:cNvPr id="1450" name="Check Box 426" hidden="1">
              <a:extLst>
                <a:ext uri="{63B3BB69-23CF-44E3-9099-C40C66FF867C}">
                  <a14:compatExt spid="_x0000_s1450"/>
                </a:ext>
                <a:ext uri="{FF2B5EF4-FFF2-40B4-BE49-F238E27FC236}">
                  <a16:creationId xmlns:a16="http://schemas.microsoft.com/office/drawing/2014/main" id="{00000000-0008-0000-0000-0000A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124</xdr:row>
          <xdr:rowOff>9525</xdr:rowOff>
        </xdr:from>
        <xdr:to>
          <xdr:col>3</xdr:col>
          <xdr:colOff>123825</xdr:colOff>
          <xdr:row>125</xdr:row>
          <xdr:rowOff>19050</xdr:rowOff>
        </xdr:to>
        <xdr:sp macro="" textlink="">
          <xdr:nvSpPr>
            <xdr:cNvPr id="1452" name="Check Box 428" hidden="1">
              <a:extLst>
                <a:ext uri="{63B3BB69-23CF-44E3-9099-C40C66FF867C}">
                  <a14:compatExt spid="_x0000_s1452"/>
                </a:ext>
                <a:ext uri="{FF2B5EF4-FFF2-40B4-BE49-F238E27FC236}">
                  <a16:creationId xmlns:a16="http://schemas.microsoft.com/office/drawing/2014/main" id="{00000000-0008-0000-0000-0000A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125</xdr:row>
          <xdr:rowOff>9525</xdr:rowOff>
        </xdr:from>
        <xdr:to>
          <xdr:col>3</xdr:col>
          <xdr:colOff>123825</xdr:colOff>
          <xdr:row>126</xdr:row>
          <xdr:rowOff>19050</xdr:rowOff>
        </xdr:to>
        <xdr:sp macro="" textlink="">
          <xdr:nvSpPr>
            <xdr:cNvPr id="1455" name="Check Box 431" hidden="1">
              <a:extLst>
                <a:ext uri="{63B3BB69-23CF-44E3-9099-C40C66FF867C}">
                  <a14:compatExt spid="_x0000_s1455"/>
                </a:ext>
                <a:ext uri="{FF2B5EF4-FFF2-40B4-BE49-F238E27FC236}">
                  <a16:creationId xmlns:a16="http://schemas.microsoft.com/office/drawing/2014/main" id="{00000000-0008-0000-0000-0000A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136</xdr:row>
          <xdr:rowOff>9525</xdr:rowOff>
        </xdr:from>
        <xdr:to>
          <xdr:col>3</xdr:col>
          <xdr:colOff>123825</xdr:colOff>
          <xdr:row>137</xdr:row>
          <xdr:rowOff>19050</xdr:rowOff>
        </xdr:to>
        <xdr:sp macro="" textlink="">
          <xdr:nvSpPr>
            <xdr:cNvPr id="1458" name="Check Box 434" hidden="1">
              <a:extLst>
                <a:ext uri="{63B3BB69-23CF-44E3-9099-C40C66FF867C}">
                  <a14:compatExt spid="_x0000_s1458"/>
                </a:ext>
                <a:ext uri="{FF2B5EF4-FFF2-40B4-BE49-F238E27FC236}">
                  <a16:creationId xmlns:a16="http://schemas.microsoft.com/office/drawing/2014/main" id="{00000000-0008-0000-0000-0000B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137</xdr:row>
          <xdr:rowOff>9525</xdr:rowOff>
        </xdr:from>
        <xdr:to>
          <xdr:col>3</xdr:col>
          <xdr:colOff>123825</xdr:colOff>
          <xdr:row>138</xdr:row>
          <xdr:rowOff>19050</xdr:rowOff>
        </xdr:to>
        <xdr:sp macro="" textlink="">
          <xdr:nvSpPr>
            <xdr:cNvPr id="1459" name="Check Box 435" hidden="1">
              <a:extLst>
                <a:ext uri="{63B3BB69-23CF-44E3-9099-C40C66FF867C}">
                  <a14:compatExt spid="_x0000_s1459"/>
                </a:ext>
                <a:ext uri="{FF2B5EF4-FFF2-40B4-BE49-F238E27FC236}">
                  <a16:creationId xmlns:a16="http://schemas.microsoft.com/office/drawing/2014/main" id="{00000000-0008-0000-0000-0000B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138</xdr:row>
          <xdr:rowOff>9525</xdr:rowOff>
        </xdr:from>
        <xdr:to>
          <xdr:col>3</xdr:col>
          <xdr:colOff>123825</xdr:colOff>
          <xdr:row>139</xdr:row>
          <xdr:rowOff>19050</xdr:rowOff>
        </xdr:to>
        <xdr:sp macro="" textlink="">
          <xdr:nvSpPr>
            <xdr:cNvPr id="1460" name="Check Box 436" hidden="1">
              <a:extLst>
                <a:ext uri="{63B3BB69-23CF-44E3-9099-C40C66FF867C}">
                  <a14:compatExt spid="_x0000_s1460"/>
                </a:ext>
                <a:ext uri="{FF2B5EF4-FFF2-40B4-BE49-F238E27FC236}">
                  <a16:creationId xmlns:a16="http://schemas.microsoft.com/office/drawing/2014/main" id="{00000000-0008-0000-0000-0000B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139</xdr:row>
          <xdr:rowOff>9525</xdr:rowOff>
        </xdr:from>
        <xdr:to>
          <xdr:col>3</xdr:col>
          <xdr:colOff>123825</xdr:colOff>
          <xdr:row>140</xdr:row>
          <xdr:rowOff>19050</xdr:rowOff>
        </xdr:to>
        <xdr:sp macro="" textlink="">
          <xdr:nvSpPr>
            <xdr:cNvPr id="1461" name="Check Box 437" hidden="1">
              <a:extLst>
                <a:ext uri="{63B3BB69-23CF-44E3-9099-C40C66FF867C}">
                  <a14:compatExt spid="_x0000_s1461"/>
                </a:ext>
                <a:ext uri="{FF2B5EF4-FFF2-40B4-BE49-F238E27FC236}">
                  <a16:creationId xmlns:a16="http://schemas.microsoft.com/office/drawing/2014/main" id="{00000000-0008-0000-0000-0000B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145</xdr:row>
          <xdr:rowOff>9525</xdr:rowOff>
        </xdr:from>
        <xdr:to>
          <xdr:col>3</xdr:col>
          <xdr:colOff>123825</xdr:colOff>
          <xdr:row>146</xdr:row>
          <xdr:rowOff>19050</xdr:rowOff>
        </xdr:to>
        <xdr:sp macro="" textlink="">
          <xdr:nvSpPr>
            <xdr:cNvPr id="1462" name="Check Box 438" hidden="1">
              <a:extLst>
                <a:ext uri="{63B3BB69-23CF-44E3-9099-C40C66FF867C}">
                  <a14:compatExt spid="_x0000_s1462"/>
                </a:ext>
                <a:ext uri="{FF2B5EF4-FFF2-40B4-BE49-F238E27FC236}">
                  <a16:creationId xmlns:a16="http://schemas.microsoft.com/office/drawing/2014/main" id="{00000000-0008-0000-0000-0000B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155</xdr:row>
          <xdr:rowOff>9525</xdr:rowOff>
        </xdr:from>
        <xdr:to>
          <xdr:col>3</xdr:col>
          <xdr:colOff>123825</xdr:colOff>
          <xdr:row>156</xdr:row>
          <xdr:rowOff>19050</xdr:rowOff>
        </xdr:to>
        <xdr:sp macro="" textlink="">
          <xdr:nvSpPr>
            <xdr:cNvPr id="1463" name="Check Box 439" hidden="1">
              <a:extLst>
                <a:ext uri="{63B3BB69-23CF-44E3-9099-C40C66FF867C}">
                  <a14:compatExt spid="_x0000_s1463"/>
                </a:ext>
                <a:ext uri="{FF2B5EF4-FFF2-40B4-BE49-F238E27FC236}">
                  <a16:creationId xmlns:a16="http://schemas.microsoft.com/office/drawing/2014/main" id="{00000000-0008-0000-0000-0000B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144</xdr:row>
          <xdr:rowOff>9525</xdr:rowOff>
        </xdr:from>
        <xdr:to>
          <xdr:col>3</xdr:col>
          <xdr:colOff>123825</xdr:colOff>
          <xdr:row>145</xdr:row>
          <xdr:rowOff>19050</xdr:rowOff>
        </xdr:to>
        <xdr:sp macro="" textlink="">
          <xdr:nvSpPr>
            <xdr:cNvPr id="1464" name="Check Box 440" hidden="1">
              <a:extLst>
                <a:ext uri="{63B3BB69-23CF-44E3-9099-C40C66FF867C}">
                  <a14:compatExt spid="_x0000_s1464"/>
                </a:ext>
                <a:ext uri="{FF2B5EF4-FFF2-40B4-BE49-F238E27FC236}">
                  <a16:creationId xmlns:a16="http://schemas.microsoft.com/office/drawing/2014/main" id="{00000000-0008-0000-0000-0000B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141</xdr:row>
          <xdr:rowOff>9525</xdr:rowOff>
        </xdr:from>
        <xdr:to>
          <xdr:col>3</xdr:col>
          <xdr:colOff>123825</xdr:colOff>
          <xdr:row>142</xdr:row>
          <xdr:rowOff>19050</xdr:rowOff>
        </xdr:to>
        <xdr:sp macro="" textlink="">
          <xdr:nvSpPr>
            <xdr:cNvPr id="1465" name="Check Box 441" hidden="1">
              <a:extLst>
                <a:ext uri="{63B3BB69-23CF-44E3-9099-C40C66FF867C}">
                  <a14:compatExt spid="_x0000_s1465"/>
                </a:ext>
                <a:ext uri="{FF2B5EF4-FFF2-40B4-BE49-F238E27FC236}">
                  <a16:creationId xmlns:a16="http://schemas.microsoft.com/office/drawing/2014/main" id="{00000000-0008-0000-0000-0000B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140</xdr:row>
          <xdr:rowOff>9525</xdr:rowOff>
        </xdr:from>
        <xdr:to>
          <xdr:col>3</xdr:col>
          <xdr:colOff>123825</xdr:colOff>
          <xdr:row>141</xdr:row>
          <xdr:rowOff>19050</xdr:rowOff>
        </xdr:to>
        <xdr:sp macro="" textlink="">
          <xdr:nvSpPr>
            <xdr:cNvPr id="1466" name="Check Box 442" hidden="1">
              <a:extLst>
                <a:ext uri="{63B3BB69-23CF-44E3-9099-C40C66FF867C}">
                  <a14:compatExt spid="_x0000_s1466"/>
                </a:ext>
                <a:ext uri="{FF2B5EF4-FFF2-40B4-BE49-F238E27FC236}">
                  <a16:creationId xmlns:a16="http://schemas.microsoft.com/office/drawing/2014/main" id="{00000000-0008-0000-0000-0000B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143</xdr:row>
          <xdr:rowOff>9525</xdr:rowOff>
        </xdr:from>
        <xdr:to>
          <xdr:col>3</xdr:col>
          <xdr:colOff>123825</xdr:colOff>
          <xdr:row>144</xdr:row>
          <xdr:rowOff>19050</xdr:rowOff>
        </xdr:to>
        <xdr:sp macro="" textlink="">
          <xdr:nvSpPr>
            <xdr:cNvPr id="1467" name="Check Box 443" hidden="1">
              <a:extLst>
                <a:ext uri="{63B3BB69-23CF-44E3-9099-C40C66FF867C}">
                  <a14:compatExt spid="_x0000_s1467"/>
                </a:ext>
                <a:ext uri="{FF2B5EF4-FFF2-40B4-BE49-F238E27FC236}">
                  <a16:creationId xmlns:a16="http://schemas.microsoft.com/office/drawing/2014/main" id="{00000000-0008-0000-0000-0000B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142</xdr:row>
          <xdr:rowOff>9525</xdr:rowOff>
        </xdr:from>
        <xdr:to>
          <xdr:col>3</xdr:col>
          <xdr:colOff>123825</xdr:colOff>
          <xdr:row>143</xdr:row>
          <xdr:rowOff>19050</xdr:rowOff>
        </xdr:to>
        <xdr:sp macro="" textlink="">
          <xdr:nvSpPr>
            <xdr:cNvPr id="1468" name="Check Box 444" hidden="1">
              <a:extLst>
                <a:ext uri="{63B3BB69-23CF-44E3-9099-C40C66FF867C}">
                  <a14:compatExt spid="_x0000_s1468"/>
                </a:ext>
                <a:ext uri="{FF2B5EF4-FFF2-40B4-BE49-F238E27FC236}">
                  <a16:creationId xmlns:a16="http://schemas.microsoft.com/office/drawing/2014/main" id="{00000000-0008-0000-0000-0000B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146</xdr:row>
          <xdr:rowOff>9525</xdr:rowOff>
        </xdr:from>
        <xdr:to>
          <xdr:col>3</xdr:col>
          <xdr:colOff>123825</xdr:colOff>
          <xdr:row>147</xdr:row>
          <xdr:rowOff>19050</xdr:rowOff>
        </xdr:to>
        <xdr:sp macro="" textlink="">
          <xdr:nvSpPr>
            <xdr:cNvPr id="1469" name="Check Box 445" hidden="1">
              <a:extLst>
                <a:ext uri="{63B3BB69-23CF-44E3-9099-C40C66FF867C}">
                  <a14:compatExt spid="_x0000_s1469"/>
                </a:ext>
                <a:ext uri="{FF2B5EF4-FFF2-40B4-BE49-F238E27FC236}">
                  <a16:creationId xmlns:a16="http://schemas.microsoft.com/office/drawing/2014/main" id="{00000000-0008-0000-0000-0000B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147</xdr:row>
          <xdr:rowOff>9525</xdr:rowOff>
        </xdr:from>
        <xdr:to>
          <xdr:col>3</xdr:col>
          <xdr:colOff>123825</xdr:colOff>
          <xdr:row>148</xdr:row>
          <xdr:rowOff>19050</xdr:rowOff>
        </xdr:to>
        <xdr:sp macro="" textlink="">
          <xdr:nvSpPr>
            <xdr:cNvPr id="1470" name="Check Box 446" hidden="1">
              <a:extLst>
                <a:ext uri="{63B3BB69-23CF-44E3-9099-C40C66FF867C}">
                  <a14:compatExt spid="_x0000_s1470"/>
                </a:ext>
                <a:ext uri="{FF2B5EF4-FFF2-40B4-BE49-F238E27FC236}">
                  <a16:creationId xmlns:a16="http://schemas.microsoft.com/office/drawing/2014/main" id="{00000000-0008-0000-0000-0000B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148</xdr:row>
          <xdr:rowOff>9525</xdr:rowOff>
        </xdr:from>
        <xdr:to>
          <xdr:col>3</xdr:col>
          <xdr:colOff>123825</xdr:colOff>
          <xdr:row>149</xdr:row>
          <xdr:rowOff>19050</xdr:rowOff>
        </xdr:to>
        <xdr:sp macro="" textlink="">
          <xdr:nvSpPr>
            <xdr:cNvPr id="1471" name="Check Box 447" hidden="1">
              <a:extLst>
                <a:ext uri="{63B3BB69-23CF-44E3-9099-C40C66FF867C}">
                  <a14:compatExt spid="_x0000_s1471"/>
                </a:ext>
                <a:ext uri="{FF2B5EF4-FFF2-40B4-BE49-F238E27FC236}">
                  <a16:creationId xmlns:a16="http://schemas.microsoft.com/office/drawing/2014/main" id="{00000000-0008-0000-0000-0000B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149</xdr:row>
          <xdr:rowOff>9525</xdr:rowOff>
        </xdr:from>
        <xdr:to>
          <xdr:col>3</xdr:col>
          <xdr:colOff>123825</xdr:colOff>
          <xdr:row>150</xdr:row>
          <xdr:rowOff>19050</xdr:rowOff>
        </xdr:to>
        <xdr:sp macro="" textlink="">
          <xdr:nvSpPr>
            <xdr:cNvPr id="1472" name="Check Box 448" hidden="1">
              <a:extLst>
                <a:ext uri="{63B3BB69-23CF-44E3-9099-C40C66FF867C}">
                  <a14:compatExt spid="_x0000_s1472"/>
                </a:ext>
                <a:ext uri="{FF2B5EF4-FFF2-40B4-BE49-F238E27FC236}">
                  <a16:creationId xmlns:a16="http://schemas.microsoft.com/office/drawing/2014/main" id="{00000000-0008-0000-0000-0000C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154</xdr:row>
          <xdr:rowOff>9525</xdr:rowOff>
        </xdr:from>
        <xdr:to>
          <xdr:col>3</xdr:col>
          <xdr:colOff>123825</xdr:colOff>
          <xdr:row>155</xdr:row>
          <xdr:rowOff>19050</xdr:rowOff>
        </xdr:to>
        <xdr:sp macro="" textlink="">
          <xdr:nvSpPr>
            <xdr:cNvPr id="1473" name="Check Box 449" hidden="1">
              <a:extLst>
                <a:ext uri="{63B3BB69-23CF-44E3-9099-C40C66FF867C}">
                  <a14:compatExt spid="_x0000_s1473"/>
                </a:ext>
                <a:ext uri="{FF2B5EF4-FFF2-40B4-BE49-F238E27FC236}">
                  <a16:creationId xmlns:a16="http://schemas.microsoft.com/office/drawing/2014/main" id="{00000000-0008-0000-0000-0000C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151</xdr:row>
          <xdr:rowOff>9525</xdr:rowOff>
        </xdr:from>
        <xdr:to>
          <xdr:col>3</xdr:col>
          <xdr:colOff>123825</xdr:colOff>
          <xdr:row>152</xdr:row>
          <xdr:rowOff>19050</xdr:rowOff>
        </xdr:to>
        <xdr:sp macro="" textlink="">
          <xdr:nvSpPr>
            <xdr:cNvPr id="1474" name="Check Box 450" hidden="1">
              <a:extLst>
                <a:ext uri="{63B3BB69-23CF-44E3-9099-C40C66FF867C}">
                  <a14:compatExt spid="_x0000_s1474"/>
                </a:ext>
                <a:ext uri="{FF2B5EF4-FFF2-40B4-BE49-F238E27FC236}">
                  <a16:creationId xmlns:a16="http://schemas.microsoft.com/office/drawing/2014/main" id="{00000000-0008-0000-0000-0000C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150</xdr:row>
          <xdr:rowOff>9525</xdr:rowOff>
        </xdr:from>
        <xdr:to>
          <xdr:col>3</xdr:col>
          <xdr:colOff>123825</xdr:colOff>
          <xdr:row>151</xdr:row>
          <xdr:rowOff>19050</xdr:rowOff>
        </xdr:to>
        <xdr:sp macro="" textlink="">
          <xdr:nvSpPr>
            <xdr:cNvPr id="1475" name="Check Box 451" hidden="1">
              <a:extLst>
                <a:ext uri="{63B3BB69-23CF-44E3-9099-C40C66FF867C}">
                  <a14:compatExt spid="_x0000_s1475"/>
                </a:ext>
                <a:ext uri="{FF2B5EF4-FFF2-40B4-BE49-F238E27FC236}">
                  <a16:creationId xmlns:a16="http://schemas.microsoft.com/office/drawing/2014/main" id="{00000000-0008-0000-0000-0000C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153</xdr:row>
          <xdr:rowOff>9525</xdr:rowOff>
        </xdr:from>
        <xdr:to>
          <xdr:col>3</xdr:col>
          <xdr:colOff>123825</xdr:colOff>
          <xdr:row>154</xdr:row>
          <xdr:rowOff>19050</xdr:rowOff>
        </xdr:to>
        <xdr:sp macro="" textlink="">
          <xdr:nvSpPr>
            <xdr:cNvPr id="1476" name="Check Box 452" hidden="1">
              <a:extLst>
                <a:ext uri="{63B3BB69-23CF-44E3-9099-C40C66FF867C}">
                  <a14:compatExt spid="_x0000_s1476"/>
                </a:ext>
                <a:ext uri="{FF2B5EF4-FFF2-40B4-BE49-F238E27FC236}">
                  <a16:creationId xmlns:a16="http://schemas.microsoft.com/office/drawing/2014/main" id="{00000000-0008-0000-0000-0000C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152</xdr:row>
          <xdr:rowOff>9525</xdr:rowOff>
        </xdr:from>
        <xdr:to>
          <xdr:col>3</xdr:col>
          <xdr:colOff>123825</xdr:colOff>
          <xdr:row>153</xdr:row>
          <xdr:rowOff>19050</xdr:rowOff>
        </xdr:to>
        <xdr:sp macro="" textlink="">
          <xdr:nvSpPr>
            <xdr:cNvPr id="1477" name="Check Box 453" hidden="1">
              <a:extLst>
                <a:ext uri="{63B3BB69-23CF-44E3-9099-C40C66FF867C}">
                  <a14:compatExt spid="_x0000_s1477"/>
                </a:ext>
                <a:ext uri="{FF2B5EF4-FFF2-40B4-BE49-F238E27FC236}">
                  <a16:creationId xmlns:a16="http://schemas.microsoft.com/office/drawing/2014/main" id="{00000000-0008-0000-0000-0000C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163</xdr:row>
          <xdr:rowOff>9525</xdr:rowOff>
        </xdr:from>
        <xdr:to>
          <xdr:col>3</xdr:col>
          <xdr:colOff>123825</xdr:colOff>
          <xdr:row>164</xdr:row>
          <xdr:rowOff>19050</xdr:rowOff>
        </xdr:to>
        <xdr:sp macro="" textlink="">
          <xdr:nvSpPr>
            <xdr:cNvPr id="1478" name="Check Box 454" hidden="1">
              <a:extLst>
                <a:ext uri="{63B3BB69-23CF-44E3-9099-C40C66FF867C}">
                  <a14:compatExt spid="_x0000_s1478"/>
                </a:ext>
                <a:ext uri="{FF2B5EF4-FFF2-40B4-BE49-F238E27FC236}">
                  <a16:creationId xmlns:a16="http://schemas.microsoft.com/office/drawing/2014/main" id="{00000000-0008-0000-0000-0000C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164</xdr:row>
          <xdr:rowOff>0</xdr:rowOff>
        </xdr:from>
        <xdr:to>
          <xdr:col>3</xdr:col>
          <xdr:colOff>123825</xdr:colOff>
          <xdr:row>165</xdr:row>
          <xdr:rowOff>9525</xdr:rowOff>
        </xdr:to>
        <xdr:sp macro="" textlink="">
          <xdr:nvSpPr>
            <xdr:cNvPr id="1479" name="Check Box 455" hidden="1">
              <a:extLst>
                <a:ext uri="{63B3BB69-23CF-44E3-9099-C40C66FF867C}">
                  <a14:compatExt spid="_x0000_s1479"/>
                </a:ext>
                <a:ext uri="{FF2B5EF4-FFF2-40B4-BE49-F238E27FC236}">
                  <a16:creationId xmlns:a16="http://schemas.microsoft.com/office/drawing/2014/main" id="{00000000-0008-0000-0000-0000C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166</xdr:row>
          <xdr:rowOff>9525</xdr:rowOff>
        </xdr:from>
        <xdr:to>
          <xdr:col>3</xdr:col>
          <xdr:colOff>123825</xdr:colOff>
          <xdr:row>167</xdr:row>
          <xdr:rowOff>19050</xdr:rowOff>
        </xdr:to>
        <xdr:sp macro="" textlink="">
          <xdr:nvSpPr>
            <xdr:cNvPr id="1480" name="Check Box 456" hidden="1">
              <a:extLst>
                <a:ext uri="{63B3BB69-23CF-44E3-9099-C40C66FF867C}">
                  <a14:compatExt spid="_x0000_s1480"/>
                </a:ext>
                <a:ext uri="{FF2B5EF4-FFF2-40B4-BE49-F238E27FC236}">
                  <a16:creationId xmlns:a16="http://schemas.microsoft.com/office/drawing/2014/main" id="{00000000-0008-0000-0000-0000C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168</xdr:row>
          <xdr:rowOff>9525</xdr:rowOff>
        </xdr:from>
        <xdr:to>
          <xdr:col>3</xdr:col>
          <xdr:colOff>123825</xdr:colOff>
          <xdr:row>169</xdr:row>
          <xdr:rowOff>19050</xdr:rowOff>
        </xdr:to>
        <xdr:sp macro="" textlink="">
          <xdr:nvSpPr>
            <xdr:cNvPr id="1481" name="Check Box 457" hidden="1">
              <a:extLst>
                <a:ext uri="{63B3BB69-23CF-44E3-9099-C40C66FF867C}">
                  <a14:compatExt spid="_x0000_s1481"/>
                </a:ext>
                <a:ext uri="{FF2B5EF4-FFF2-40B4-BE49-F238E27FC236}">
                  <a16:creationId xmlns:a16="http://schemas.microsoft.com/office/drawing/2014/main" id="{00000000-0008-0000-0000-0000C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167</xdr:row>
          <xdr:rowOff>9525</xdr:rowOff>
        </xdr:from>
        <xdr:to>
          <xdr:col>3</xdr:col>
          <xdr:colOff>123825</xdr:colOff>
          <xdr:row>168</xdr:row>
          <xdr:rowOff>19050</xdr:rowOff>
        </xdr:to>
        <xdr:sp macro="" textlink="">
          <xdr:nvSpPr>
            <xdr:cNvPr id="1484" name="Check Box 460" hidden="1">
              <a:extLst>
                <a:ext uri="{63B3BB69-23CF-44E3-9099-C40C66FF867C}">
                  <a14:compatExt spid="_x0000_s1484"/>
                </a:ext>
                <a:ext uri="{FF2B5EF4-FFF2-40B4-BE49-F238E27FC236}">
                  <a16:creationId xmlns:a16="http://schemas.microsoft.com/office/drawing/2014/main" id="{00000000-0008-0000-0000-0000C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165</xdr:row>
          <xdr:rowOff>0</xdr:rowOff>
        </xdr:from>
        <xdr:to>
          <xdr:col>3</xdr:col>
          <xdr:colOff>123825</xdr:colOff>
          <xdr:row>166</xdr:row>
          <xdr:rowOff>9525</xdr:rowOff>
        </xdr:to>
        <xdr:sp macro="" textlink="">
          <xdr:nvSpPr>
            <xdr:cNvPr id="1487" name="Check Box 463" hidden="1">
              <a:extLst>
                <a:ext uri="{63B3BB69-23CF-44E3-9099-C40C66FF867C}">
                  <a14:compatExt spid="_x0000_s1487"/>
                </a:ext>
                <a:ext uri="{FF2B5EF4-FFF2-40B4-BE49-F238E27FC236}">
                  <a16:creationId xmlns:a16="http://schemas.microsoft.com/office/drawing/2014/main" id="{00000000-0008-0000-0000-0000C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176</xdr:row>
          <xdr:rowOff>9525</xdr:rowOff>
        </xdr:from>
        <xdr:to>
          <xdr:col>3</xdr:col>
          <xdr:colOff>123825</xdr:colOff>
          <xdr:row>177</xdr:row>
          <xdr:rowOff>19050</xdr:rowOff>
        </xdr:to>
        <xdr:sp macro="" textlink="">
          <xdr:nvSpPr>
            <xdr:cNvPr id="1498" name="Check Box 474" hidden="1">
              <a:extLst>
                <a:ext uri="{63B3BB69-23CF-44E3-9099-C40C66FF867C}">
                  <a14:compatExt spid="_x0000_s1498"/>
                </a:ext>
                <a:ext uri="{FF2B5EF4-FFF2-40B4-BE49-F238E27FC236}">
                  <a16:creationId xmlns:a16="http://schemas.microsoft.com/office/drawing/2014/main" id="{00000000-0008-0000-0000-0000D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177</xdr:row>
          <xdr:rowOff>0</xdr:rowOff>
        </xdr:from>
        <xdr:to>
          <xdr:col>3</xdr:col>
          <xdr:colOff>123825</xdr:colOff>
          <xdr:row>178</xdr:row>
          <xdr:rowOff>9525</xdr:rowOff>
        </xdr:to>
        <xdr:sp macro="" textlink="">
          <xdr:nvSpPr>
            <xdr:cNvPr id="1499" name="Check Box 475" hidden="1">
              <a:extLst>
                <a:ext uri="{63B3BB69-23CF-44E3-9099-C40C66FF867C}">
                  <a14:compatExt spid="_x0000_s1499"/>
                </a:ext>
                <a:ext uri="{FF2B5EF4-FFF2-40B4-BE49-F238E27FC236}">
                  <a16:creationId xmlns:a16="http://schemas.microsoft.com/office/drawing/2014/main" id="{00000000-0008-0000-0000-0000D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179</xdr:row>
          <xdr:rowOff>9525</xdr:rowOff>
        </xdr:from>
        <xdr:to>
          <xdr:col>3</xdr:col>
          <xdr:colOff>123825</xdr:colOff>
          <xdr:row>180</xdr:row>
          <xdr:rowOff>19050</xdr:rowOff>
        </xdr:to>
        <xdr:sp macro="" textlink="">
          <xdr:nvSpPr>
            <xdr:cNvPr id="1501" name="Check Box 477" hidden="1">
              <a:extLst>
                <a:ext uri="{63B3BB69-23CF-44E3-9099-C40C66FF867C}">
                  <a14:compatExt spid="_x0000_s1501"/>
                </a:ext>
                <a:ext uri="{FF2B5EF4-FFF2-40B4-BE49-F238E27FC236}">
                  <a16:creationId xmlns:a16="http://schemas.microsoft.com/office/drawing/2014/main" id="{00000000-0008-0000-0000-0000D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178</xdr:row>
          <xdr:rowOff>0</xdr:rowOff>
        </xdr:from>
        <xdr:to>
          <xdr:col>3</xdr:col>
          <xdr:colOff>123825</xdr:colOff>
          <xdr:row>179</xdr:row>
          <xdr:rowOff>9525</xdr:rowOff>
        </xdr:to>
        <xdr:sp macro="" textlink="">
          <xdr:nvSpPr>
            <xdr:cNvPr id="1503" name="Check Box 479" hidden="1">
              <a:extLst>
                <a:ext uri="{63B3BB69-23CF-44E3-9099-C40C66FF867C}">
                  <a14:compatExt spid="_x0000_s1503"/>
                </a:ext>
                <a:ext uri="{FF2B5EF4-FFF2-40B4-BE49-F238E27FC236}">
                  <a16:creationId xmlns:a16="http://schemas.microsoft.com/office/drawing/2014/main" id="{00000000-0008-0000-0000-0000D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187</xdr:row>
          <xdr:rowOff>9525</xdr:rowOff>
        </xdr:from>
        <xdr:to>
          <xdr:col>3</xdr:col>
          <xdr:colOff>123825</xdr:colOff>
          <xdr:row>188</xdr:row>
          <xdr:rowOff>19050</xdr:rowOff>
        </xdr:to>
        <xdr:sp macro="" textlink="">
          <xdr:nvSpPr>
            <xdr:cNvPr id="1507" name="Check Box 483" hidden="1">
              <a:extLst>
                <a:ext uri="{63B3BB69-23CF-44E3-9099-C40C66FF867C}">
                  <a14:compatExt spid="_x0000_s1507"/>
                </a:ext>
                <a:ext uri="{FF2B5EF4-FFF2-40B4-BE49-F238E27FC236}">
                  <a16:creationId xmlns:a16="http://schemas.microsoft.com/office/drawing/2014/main" id="{00000000-0008-0000-0000-0000E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188</xdr:row>
          <xdr:rowOff>0</xdr:rowOff>
        </xdr:from>
        <xdr:to>
          <xdr:col>3</xdr:col>
          <xdr:colOff>123825</xdr:colOff>
          <xdr:row>189</xdr:row>
          <xdr:rowOff>9525</xdr:rowOff>
        </xdr:to>
        <xdr:sp macro="" textlink="">
          <xdr:nvSpPr>
            <xdr:cNvPr id="1508" name="Check Box 484" hidden="1">
              <a:extLst>
                <a:ext uri="{63B3BB69-23CF-44E3-9099-C40C66FF867C}">
                  <a14:compatExt spid="_x0000_s1508"/>
                </a:ext>
                <a:ext uri="{FF2B5EF4-FFF2-40B4-BE49-F238E27FC236}">
                  <a16:creationId xmlns:a16="http://schemas.microsoft.com/office/drawing/2014/main" id="{00000000-0008-0000-0000-0000E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190</xdr:row>
          <xdr:rowOff>9525</xdr:rowOff>
        </xdr:from>
        <xdr:to>
          <xdr:col>3</xdr:col>
          <xdr:colOff>123825</xdr:colOff>
          <xdr:row>191</xdr:row>
          <xdr:rowOff>19050</xdr:rowOff>
        </xdr:to>
        <xdr:sp macro="" textlink="">
          <xdr:nvSpPr>
            <xdr:cNvPr id="1509" name="Check Box 485" hidden="1">
              <a:extLst>
                <a:ext uri="{63B3BB69-23CF-44E3-9099-C40C66FF867C}">
                  <a14:compatExt spid="_x0000_s1509"/>
                </a:ext>
                <a:ext uri="{FF2B5EF4-FFF2-40B4-BE49-F238E27FC236}">
                  <a16:creationId xmlns:a16="http://schemas.microsoft.com/office/drawing/2014/main" id="{00000000-0008-0000-0000-0000E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193</xdr:row>
          <xdr:rowOff>9525</xdr:rowOff>
        </xdr:from>
        <xdr:to>
          <xdr:col>3</xdr:col>
          <xdr:colOff>123825</xdr:colOff>
          <xdr:row>194</xdr:row>
          <xdr:rowOff>19050</xdr:rowOff>
        </xdr:to>
        <xdr:sp macro="" textlink="">
          <xdr:nvSpPr>
            <xdr:cNvPr id="1510" name="Check Box 486" hidden="1">
              <a:extLst>
                <a:ext uri="{63B3BB69-23CF-44E3-9099-C40C66FF867C}">
                  <a14:compatExt spid="_x0000_s1510"/>
                </a:ext>
                <a:ext uri="{FF2B5EF4-FFF2-40B4-BE49-F238E27FC236}">
                  <a16:creationId xmlns:a16="http://schemas.microsoft.com/office/drawing/2014/main" id="{00000000-0008-0000-0000-0000E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191</xdr:row>
          <xdr:rowOff>9525</xdr:rowOff>
        </xdr:from>
        <xdr:to>
          <xdr:col>3</xdr:col>
          <xdr:colOff>123825</xdr:colOff>
          <xdr:row>192</xdr:row>
          <xdr:rowOff>19050</xdr:rowOff>
        </xdr:to>
        <xdr:sp macro="" textlink="">
          <xdr:nvSpPr>
            <xdr:cNvPr id="1511" name="Check Box 487" hidden="1">
              <a:extLst>
                <a:ext uri="{63B3BB69-23CF-44E3-9099-C40C66FF867C}">
                  <a14:compatExt spid="_x0000_s1511"/>
                </a:ext>
                <a:ext uri="{FF2B5EF4-FFF2-40B4-BE49-F238E27FC236}">
                  <a16:creationId xmlns:a16="http://schemas.microsoft.com/office/drawing/2014/main" id="{00000000-0008-0000-0000-0000E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192</xdr:row>
          <xdr:rowOff>9525</xdr:rowOff>
        </xdr:from>
        <xdr:to>
          <xdr:col>3</xdr:col>
          <xdr:colOff>123825</xdr:colOff>
          <xdr:row>193</xdr:row>
          <xdr:rowOff>19050</xdr:rowOff>
        </xdr:to>
        <xdr:sp macro="" textlink="">
          <xdr:nvSpPr>
            <xdr:cNvPr id="1512" name="Check Box 488" hidden="1">
              <a:extLst>
                <a:ext uri="{63B3BB69-23CF-44E3-9099-C40C66FF867C}">
                  <a14:compatExt spid="_x0000_s1512"/>
                </a:ext>
                <a:ext uri="{FF2B5EF4-FFF2-40B4-BE49-F238E27FC236}">
                  <a16:creationId xmlns:a16="http://schemas.microsoft.com/office/drawing/2014/main" id="{00000000-0008-0000-0000-0000E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189</xdr:row>
          <xdr:rowOff>0</xdr:rowOff>
        </xdr:from>
        <xdr:to>
          <xdr:col>3</xdr:col>
          <xdr:colOff>123825</xdr:colOff>
          <xdr:row>190</xdr:row>
          <xdr:rowOff>9525</xdr:rowOff>
        </xdr:to>
        <xdr:sp macro="" textlink="">
          <xdr:nvSpPr>
            <xdr:cNvPr id="1513" name="Check Box 489" hidden="1">
              <a:extLst>
                <a:ext uri="{63B3BB69-23CF-44E3-9099-C40C66FF867C}">
                  <a14:compatExt spid="_x0000_s1513"/>
                </a:ext>
                <a:ext uri="{FF2B5EF4-FFF2-40B4-BE49-F238E27FC236}">
                  <a16:creationId xmlns:a16="http://schemas.microsoft.com/office/drawing/2014/main" id="{00000000-0008-0000-0000-0000E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202</xdr:row>
          <xdr:rowOff>9525</xdr:rowOff>
        </xdr:from>
        <xdr:to>
          <xdr:col>3</xdr:col>
          <xdr:colOff>123825</xdr:colOff>
          <xdr:row>203</xdr:row>
          <xdr:rowOff>19050</xdr:rowOff>
        </xdr:to>
        <xdr:sp macro="" textlink="">
          <xdr:nvSpPr>
            <xdr:cNvPr id="1514" name="Check Box 490" hidden="1">
              <a:extLst>
                <a:ext uri="{63B3BB69-23CF-44E3-9099-C40C66FF867C}">
                  <a14:compatExt spid="_x0000_s1514"/>
                </a:ext>
                <a:ext uri="{FF2B5EF4-FFF2-40B4-BE49-F238E27FC236}">
                  <a16:creationId xmlns:a16="http://schemas.microsoft.com/office/drawing/2014/main" id="{00000000-0008-0000-0000-0000E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203</xdr:row>
          <xdr:rowOff>0</xdr:rowOff>
        </xdr:from>
        <xdr:to>
          <xdr:col>3</xdr:col>
          <xdr:colOff>123825</xdr:colOff>
          <xdr:row>204</xdr:row>
          <xdr:rowOff>9525</xdr:rowOff>
        </xdr:to>
        <xdr:sp macro="" textlink="">
          <xdr:nvSpPr>
            <xdr:cNvPr id="1515" name="Check Box 491" hidden="1">
              <a:extLst>
                <a:ext uri="{63B3BB69-23CF-44E3-9099-C40C66FF867C}">
                  <a14:compatExt spid="_x0000_s1515"/>
                </a:ext>
                <a:ext uri="{FF2B5EF4-FFF2-40B4-BE49-F238E27FC236}">
                  <a16:creationId xmlns:a16="http://schemas.microsoft.com/office/drawing/2014/main" id="{00000000-0008-0000-0000-0000E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205</xdr:row>
          <xdr:rowOff>9525</xdr:rowOff>
        </xdr:from>
        <xdr:to>
          <xdr:col>3</xdr:col>
          <xdr:colOff>123825</xdr:colOff>
          <xdr:row>206</xdr:row>
          <xdr:rowOff>19050</xdr:rowOff>
        </xdr:to>
        <xdr:sp macro="" textlink="">
          <xdr:nvSpPr>
            <xdr:cNvPr id="1516" name="Check Box 492" hidden="1">
              <a:extLst>
                <a:ext uri="{63B3BB69-23CF-44E3-9099-C40C66FF867C}">
                  <a14:compatExt spid="_x0000_s1516"/>
                </a:ext>
                <a:ext uri="{FF2B5EF4-FFF2-40B4-BE49-F238E27FC236}">
                  <a16:creationId xmlns:a16="http://schemas.microsoft.com/office/drawing/2014/main" id="{00000000-0008-0000-0000-0000E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209</xdr:row>
          <xdr:rowOff>9525</xdr:rowOff>
        </xdr:from>
        <xdr:to>
          <xdr:col>3</xdr:col>
          <xdr:colOff>123825</xdr:colOff>
          <xdr:row>210</xdr:row>
          <xdr:rowOff>19050</xdr:rowOff>
        </xdr:to>
        <xdr:sp macro="" textlink="">
          <xdr:nvSpPr>
            <xdr:cNvPr id="1517" name="Check Box 493" hidden="1">
              <a:extLst>
                <a:ext uri="{63B3BB69-23CF-44E3-9099-C40C66FF867C}">
                  <a14:compatExt spid="_x0000_s1517"/>
                </a:ext>
                <a:ext uri="{FF2B5EF4-FFF2-40B4-BE49-F238E27FC236}">
                  <a16:creationId xmlns:a16="http://schemas.microsoft.com/office/drawing/2014/main" id="{00000000-0008-0000-0000-0000E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206</xdr:row>
          <xdr:rowOff>9525</xdr:rowOff>
        </xdr:from>
        <xdr:to>
          <xdr:col>3</xdr:col>
          <xdr:colOff>123825</xdr:colOff>
          <xdr:row>207</xdr:row>
          <xdr:rowOff>19050</xdr:rowOff>
        </xdr:to>
        <xdr:sp macro="" textlink="">
          <xdr:nvSpPr>
            <xdr:cNvPr id="1518" name="Check Box 494" hidden="1">
              <a:extLst>
                <a:ext uri="{63B3BB69-23CF-44E3-9099-C40C66FF867C}">
                  <a14:compatExt spid="_x0000_s1518"/>
                </a:ext>
                <a:ext uri="{FF2B5EF4-FFF2-40B4-BE49-F238E27FC236}">
                  <a16:creationId xmlns:a16="http://schemas.microsoft.com/office/drawing/2014/main" id="{00000000-0008-0000-0000-0000E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207</xdr:row>
          <xdr:rowOff>9525</xdr:rowOff>
        </xdr:from>
        <xdr:to>
          <xdr:col>3</xdr:col>
          <xdr:colOff>123825</xdr:colOff>
          <xdr:row>208</xdr:row>
          <xdr:rowOff>19050</xdr:rowOff>
        </xdr:to>
        <xdr:sp macro="" textlink="">
          <xdr:nvSpPr>
            <xdr:cNvPr id="1519" name="Check Box 495" hidden="1">
              <a:extLst>
                <a:ext uri="{63B3BB69-23CF-44E3-9099-C40C66FF867C}">
                  <a14:compatExt spid="_x0000_s1519"/>
                </a:ext>
                <a:ext uri="{FF2B5EF4-FFF2-40B4-BE49-F238E27FC236}">
                  <a16:creationId xmlns:a16="http://schemas.microsoft.com/office/drawing/2014/main" id="{00000000-0008-0000-0000-0000E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204</xdr:row>
          <xdr:rowOff>0</xdr:rowOff>
        </xdr:from>
        <xdr:to>
          <xdr:col>3</xdr:col>
          <xdr:colOff>123825</xdr:colOff>
          <xdr:row>205</xdr:row>
          <xdr:rowOff>9525</xdr:rowOff>
        </xdr:to>
        <xdr:sp macro="" textlink="">
          <xdr:nvSpPr>
            <xdr:cNvPr id="1520" name="Check Box 496" hidden="1">
              <a:extLst>
                <a:ext uri="{63B3BB69-23CF-44E3-9099-C40C66FF867C}">
                  <a14:compatExt spid="_x0000_s1520"/>
                </a:ext>
                <a:ext uri="{FF2B5EF4-FFF2-40B4-BE49-F238E27FC236}">
                  <a16:creationId xmlns:a16="http://schemas.microsoft.com/office/drawing/2014/main" id="{00000000-0008-0000-0000-0000F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208</xdr:row>
          <xdr:rowOff>9525</xdr:rowOff>
        </xdr:from>
        <xdr:to>
          <xdr:col>3</xdr:col>
          <xdr:colOff>123825</xdr:colOff>
          <xdr:row>209</xdr:row>
          <xdr:rowOff>19050</xdr:rowOff>
        </xdr:to>
        <xdr:sp macro="" textlink="">
          <xdr:nvSpPr>
            <xdr:cNvPr id="1522" name="Check Box 498" hidden="1">
              <a:extLst>
                <a:ext uri="{63B3BB69-23CF-44E3-9099-C40C66FF867C}">
                  <a14:compatExt spid="_x0000_s1522"/>
                </a:ext>
                <a:ext uri="{FF2B5EF4-FFF2-40B4-BE49-F238E27FC236}">
                  <a16:creationId xmlns:a16="http://schemas.microsoft.com/office/drawing/2014/main" id="{00000000-0008-0000-0000-0000F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218</xdr:row>
          <xdr:rowOff>0</xdr:rowOff>
        </xdr:from>
        <xdr:to>
          <xdr:col>2</xdr:col>
          <xdr:colOff>114300</xdr:colOff>
          <xdr:row>219</xdr:row>
          <xdr:rowOff>9525</xdr:rowOff>
        </xdr:to>
        <xdr:sp macro="" textlink="">
          <xdr:nvSpPr>
            <xdr:cNvPr id="1534" name="Option Button 510" hidden="1">
              <a:extLst>
                <a:ext uri="{63B3BB69-23CF-44E3-9099-C40C66FF867C}">
                  <a14:compatExt spid="_x0000_s1534"/>
                </a:ext>
                <a:ext uri="{FF2B5EF4-FFF2-40B4-BE49-F238E27FC236}">
                  <a16:creationId xmlns:a16="http://schemas.microsoft.com/office/drawing/2014/main" id="{00000000-0008-0000-0000-0000F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219</xdr:row>
          <xdr:rowOff>0</xdr:rowOff>
        </xdr:from>
        <xdr:to>
          <xdr:col>2</xdr:col>
          <xdr:colOff>114300</xdr:colOff>
          <xdr:row>220</xdr:row>
          <xdr:rowOff>9525</xdr:rowOff>
        </xdr:to>
        <xdr:sp macro="" textlink="">
          <xdr:nvSpPr>
            <xdr:cNvPr id="1535" name="Option Button 511" hidden="1">
              <a:extLst>
                <a:ext uri="{63B3BB69-23CF-44E3-9099-C40C66FF867C}">
                  <a14:compatExt spid="_x0000_s1535"/>
                </a:ext>
                <a:ext uri="{FF2B5EF4-FFF2-40B4-BE49-F238E27FC236}">
                  <a16:creationId xmlns:a16="http://schemas.microsoft.com/office/drawing/2014/main" id="{00000000-0008-0000-0000-0000F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220</xdr:row>
          <xdr:rowOff>0</xdr:rowOff>
        </xdr:from>
        <xdr:to>
          <xdr:col>2</xdr:col>
          <xdr:colOff>114300</xdr:colOff>
          <xdr:row>221</xdr:row>
          <xdr:rowOff>9525</xdr:rowOff>
        </xdr:to>
        <xdr:sp macro="" textlink="">
          <xdr:nvSpPr>
            <xdr:cNvPr id="1536" name="Option Button 512" hidden="1">
              <a:extLst>
                <a:ext uri="{63B3BB69-23CF-44E3-9099-C40C66FF867C}">
                  <a14:compatExt spid="_x0000_s1536"/>
                </a:ext>
                <a:ext uri="{FF2B5EF4-FFF2-40B4-BE49-F238E27FC236}">
                  <a16:creationId xmlns:a16="http://schemas.microsoft.com/office/drawing/2014/main" id="{00000000-0008-0000-0000-00000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228</xdr:row>
          <xdr:rowOff>9525</xdr:rowOff>
        </xdr:from>
        <xdr:to>
          <xdr:col>3</xdr:col>
          <xdr:colOff>123825</xdr:colOff>
          <xdr:row>229</xdr:row>
          <xdr:rowOff>19050</xdr:rowOff>
        </xdr:to>
        <xdr:sp macro="" textlink="">
          <xdr:nvSpPr>
            <xdr:cNvPr id="1538" name="Check Box 514" hidden="1">
              <a:extLst>
                <a:ext uri="{63B3BB69-23CF-44E3-9099-C40C66FF867C}">
                  <a14:compatExt spid="_x0000_s1538"/>
                </a:ext>
                <a:ext uri="{FF2B5EF4-FFF2-40B4-BE49-F238E27FC236}">
                  <a16:creationId xmlns:a16="http://schemas.microsoft.com/office/drawing/2014/main" id="{00000000-0008-0000-0000-00000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229</xdr:row>
          <xdr:rowOff>0</xdr:rowOff>
        </xdr:from>
        <xdr:to>
          <xdr:col>3</xdr:col>
          <xdr:colOff>123825</xdr:colOff>
          <xdr:row>230</xdr:row>
          <xdr:rowOff>9525</xdr:rowOff>
        </xdr:to>
        <xdr:sp macro="" textlink="">
          <xdr:nvSpPr>
            <xdr:cNvPr id="1539" name="Check Box 515" hidden="1">
              <a:extLst>
                <a:ext uri="{63B3BB69-23CF-44E3-9099-C40C66FF867C}">
                  <a14:compatExt spid="_x0000_s1539"/>
                </a:ext>
                <a:ext uri="{FF2B5EF4-FFF2-40B4-BE49-F238E27FC236}">
                  <a16:creationId xmlns:a16="http://schemas.microsoft.com/office/drawing/2014/main" id="{00000000-0008-0000-0000-00000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230</xdr:row>
          <xdr:rowOff>9525</xdr:rowOff>
        </xdr:from>
        <xdr:to>
          <xdr:col>3</xdr:col>
          <xdr:colOff>123825</xdr:colOff>
          <xdr:row>231</xdr:row>
          <xdr:rowOff>19050</xdr:rowOff>
        </xdr:to>
        <xdr:sp macro="" textlink="">
          <xdr:nvSpPr>
            <xdr:cNvPr id="1541" name="Check Box 517" hidden="1">
              <a:extLst>
                <a:ext uri="{63B3BB69-23CF-44E3-9099-C40C66FF867C}">
                  <a14:compatExt spid="_x0000_s1541"/>
                </a:ext>
                <a:ext uri="{FF2B5EF4-FFF2-40B4-BE49-F238E27FC236}">
                  <a16:creationId xmlns:a16="http://schemas.microsoft.com/office/drawing/2014/main" id="{00000000-0008-0000-0000-00000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647700</xdr:colOff>
          <xdr:row>217</xdr:row>
          <xdr:rowOff>104775</xdr:rowOff>
        </xdr:from>
        <xdr:to>
          <xdr:col>2</xdr:col>
          <xdr:colOff>209550</xdr:colOff>
          <xdr:row>221</xdr:row>
          <xdr:rowOff>85725</xdr:rowOff>
        </xdr:to>
        <xdr:sp macro="" textlink="">
          <xdr:nvSpPr>
            <xdr:cNvPr id="1547" name="Group Box 523" hidden="1">
              <a:extLst>
                <a:ext uri="{63B3BB69-23CF-44E3-9099-C40C66FF867C}">
                  <a14:compatExt spid="_x0000_s1547"/>
                </a:ext>
                <a:ext uri="{FF2B5EF4-FFF2-40B4-BE49-F238E27FC236}">
                  <a16:creationId xmlns:a16="http://schemas.microsoft.com/office/drawing/2014/main" id="{00000000-0008-0000-0000-00000B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523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242</xdr:row>
          <xdr:rowOff>0</xdr:rowOff>
        </xdr:from>
        <xdr:to>
          <xdr:col>2</xdr:col>
          <xdr:colOff>114300</xdr:colOff>
          <xdr:row>243</xdr:row>
          <xdr:rowOff>9525</xdr:rowOff>
        </xdr:to>
        <xdr:sp macro="" textlink="">
          <xdr:nvSpPr>
            <xdr:cNvPr id="1549" name="Option Button 525" hidden="1">
              <a:extLst>
                <a:ext uri="{63B3BB69-23CF-44E3-9099-C40C66FF867C}">
                  <a14:compatExt spid="_x0000_s1549"/>
                </a:ext>
                <a:ext uri="{FF2B5EF4-FFF2-40B4-BE49-F238E27FC236}">
                  <a16:creationId xmlns:a16="http://schemas.microsoft.com/office/drawing/2014/main" id="{00000000-0008-0000-0000-00000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504825</xdr:colOff>
          <xdr:row>241</xdr:row>
          <xdr:rowOff>133350</xdr:rowOff>
        </xdr:from>
        <xdr:to>
          <xdr:col>2</xdr:col>
          <xdr:colOff>190500</xdr:colOff>
          <xdr:row>246</xdr:row>
          <xdr:rowOff>171450</xdr:rowOff>
        </xdr:to>
        <xdr:sp macro="" textlink="">
          <xdr:nvSpPr>
            <xdr:cNvPr id="1553" name="Group Box 529" hidden="1">
              <a:extLst>
                <a:ext uri="{63B3BB69-23CF-44E3-9099-C40C66FF867C}">
                  <a14:compatExt spid="_x0000_s1553"/>
                </a:ext>
                <a:ext uri="{FF2B5EF4-FFF2-40B4-BE49-F238E27FC236}">
                  <a16:creationId xmlns:a16="http://schemas.microsoft.com/office/drawing/2014/main" id="{00000000-0008-0000-0000-000011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529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243</xdr:row>
          <xdr:rowOff>0</xdr:rowOff>
        </xdr:from>
        <xdr:to>
          <xdr:col>2</xdr:col>
          <xdr:colOff>114300</xdr:colOff>
          <xdr:row>244</xdr:row>
          <xdr:rowOff>9525</xdr:rowOff>
        </xdr:to>
        <xdr:sp macro="" textlink="">
          <xdr:nvSpPr>
            <xdr:cNvPr id="1557" name="Option Button 533" hidden="1">
              <a:extLst>
                <a:ext uri="{63B3BB69-23CF-44E3-9099-C40C66FF867C}">
                  <a14:compatExt spid="_x0000_s1557"/>
                </a:ext>
                <a:ext uri="{FF2B5EF4-FFF2-40B4-BE49-F238E27FC236}">
                  <a16:creationId xmlns:a16="http://schemas.microsoft.com/office/drawing/2014/main" id="{00000000-0008-0000-0000-00001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244</xdr:row>
          <xdr:rowOff>0</xdr:rowOff>
        </xdr:from>
        <xdr:to>
          <xdr:col>2</xdr:col>
          <xdr:colOff>114300</xdr:colOff>
          <xdr:row>245</xdr:row>
          <xdr:rowOff>9525</xdr:rowOff>
        </xdr:to>
        <xdr:sp macro="" textlink="">
          <xdr:nvSpPr>
            <xdr:cNvPr id="1558" name="Option Button 534" hidden="1">
              <a:extLst>
                <a:ext uri="{63B3BB69-23CF-44E3-9099-C40C66FF867C}">
                  <a14:compatExt spid="_x0000_s1558"/>
                </a:ext>
                <a:ext uri="{FF2B5EF4-FFF2-40B4-BE49-F238E27FC236}">
                  <a16:creationId xmlns:a16="http://schemas.microsoft.com/office/drawing/2014/main" id="{00000000-0008-0000-0000-00001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245</xdr:row>
          <xdr:rowOff>0</xdr:rowOff>
        </xdr:from>
        <xdr:to>
          <xdr:col>2</xdr:col>
          <xdr:colOff>114300</xdr:colOff>
          <xdr:row>246</xdr:row>
          <xdr:rowOff>9525</xdr:rowOff>
        </xdr:to>
        <xdr:sp macro="" textlink="">
          <xdr:nvSpPr>
            <xdr:cNvPr id="1559" name="Option Button 535" hidden="1">
              <a:extLst>
                <a:ext uri="{63B3BB69-23CF-44E3-9099-C40C66FF867C}">
                  <a14:compatExt spid="_x0000_s1559"/>
                </a:ext>
                <a:ext uri="{FF2B5EF4-FFF2-40B4-BE49-F238E27FC236}">
                  <a16:creationId xmlns:a16="http://schemas.microsoft.com/office/drawing/2014/main" id="{00000000-0008-0000-0000-00001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254</xdr:row>
          <xdr:rowOff>9525</xdr:rowOff>
        </xdr:from>
        <xdr:to>
          <xdr:col>3</xdr:col>
          <xdr:colOff>123825</xdr:colOff>
          <xdr:row>255</xdr:row>
          <xdr:rowOff>19050</xdr:rowOff>
        </xdr:to>
        <xdr:sp macro="" textlink="">
          <xdr:nvSpPr>
            <xdr:cNvPr id="1560" name="Check Box 536" hidden="1">
              <a:extLst>
                <a:ext uri="{63B3BB69-23CF-44E3-9099-C40C66FF867C}">
                  <a14:compatExt spid="_x0000_s1560"/>
                </a:ext>
                <a:ext uri="{FF2B5EF4-FFF2-40B4-BE49-F238E27FC236}">
                  <a16:creationId xmlns:a16="http://schemas.microsoft.com/office/drawing/2014/main" id="{00000000-0008-0000-0000-00001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255</xdr:row>
          <xdr:rowOff>9525</xdr:rowOff>
        </xdr:from>
        <xdr:to>
          <xdr:col>3</xdr:col>
          <xdr:colOff>123825</xdr:colOff>
          <xdr:row>256</xdr:row>
          <xdr:rowOff>19050</xdr:rowOff>
        </xdr:to>
        <xdr:sp macro="" textlink="">
          <xdr:nvSpPr>
            <xdr:cNvPr id="1561" name="Check Box 537" hidden="1">
              <a:extLst>
                <a:ext uri="{63B3BB69-23CF-44E3-9099-C40C66FF867C}">
                  <a14:compatExt spid="_x0000_s1561"/>
                </a:ext>
                <a:ext uri="{FF2B5EF4-FFF2-40B4-BE49-F238E27FC236}">
                  <a16:creationId xmlns:a16="http://schemas.microsoft.com/office/drawing/2014/main" id="{00000000-0008-0000-0000-00001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256</xdr:row>
          <xdr:rowOff>9525</xdr:rowOff>
        </xdr:from>
        <xdr:to>
          <xdr:col>3</xdr:col>
          <xdr:colOff>123825</xdr:colOff>
          <xdr:row>257</xdr:row>
          <xdr:rowOff>19050</xdr:rowOff>
        </xdr:to>
        <xdr:sp macro="" textlink="">
          <xdr:nvSpPr>
            <xdr:cNvPr id="1562" name="Check Box 538" hidden="1">
              <a:extLst>
                <a:ext uri="{63B3BB69-23CF-44E3-9099-C40C66FF867C}">
                  <a14:compatExt spid="_x0000_s1562"/>
                </a:ext>
                <a:ext uri="{FF2B5EF4-FFF2-40B4-BE49-F238E27FC236}">
                  <a16:creationId xmlns:a16="http://schemas.microsoft.com/office/drawing/2014/main" id="{00000000-0008-0000-0000-00001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257</xdr:row>
          <xdr:rowOff>9525</xdr:rowOff>
        </xdr:from>
        <xdr:to>
          <xdr:col>3</xdr:col>
          <xdr:colOff>123825</xdr:colOff>
          <xdr:row>258</xdr:row>
          <xdr:rowOff>19050</xdr:rowOff>
        </xdr:to>
        <xdr:sp macro="" textlink="">
          <xdr:nvSpPr>
            <xdr:cNvPr id="1563" name="Check Box 539" hidden="1">
              <a:extLst>
                <a:ext uri="{63B3BB69-23CF-44E3-9099-C40C66FF867C}">
                  <a14:compatExt spid="_x0000_s1563"/>
                </a:ext>
                <a:ext uri="{FF2B5EF4-FFF2-40B4-BE49-F238E27FC236}">
                  <a16:creationId xmlns:a16="http://schemas.microsoft.com/office/drawing/2014/main" id="{00000000-0008-0000-0000-00001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263</xdr:row>
          <xdr:rowOff>9525</xdr:rowOff>
        </xdr:from>
        <xdr:to>
          <xdr:col>3</xdr:col>
          <xdr:colOff>123825</xdr:colOff>
          <xdr:row>264</xdr:row>
          <xdr:rowOff>19050</xdr:rowOff>
        </xdr:to>
        <xdr:sp macro="" textlink="">
          <xdr:nvSpPr>
            <xdr:cNvPr id="1564" name="Check Box 540" hidden="1">
              <a:extLst>
                <a:ext uri="{63B3BB69-23CF-44E3-9099-C40C66FF867C}">
                  <a14:compatExt spid="_x0000_s1564"/>
                </a:ext>
                <a:ext uri="{FF2B5EF4-FFF2-40B4-BE49-F238E27FC236}">
                  <a16:creationId xmlns:a16="http://schemas.microsoft.com/office/drawing/2014/main" id="{00000000-0008-0000-0000-00001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267</xdr:row>
          <xdr:rowOff>9525</xdr:rowOff>
        </xdr:from>
        <xdr:to>
          <xdr:col>3</xdr:col>
          <xdr:colOff>123825</xdr:colOff>
          <xdr:row>268</xdr:row>
          <xdr:rowOff>19050</xdr:rowOff>
        </xdr:to>
        <xdr:sp macro="" textlink="">
          <xdr:nvSpPr>
            <xdr:cNvPr id="1565" name="Check Box 541" hidden="1">
              <a:extLst>
                <a:ext uri="{63B3BB69-23CF-44E3-9099-C40C66FF867C}">
                  <a14:compatExt spid="_x0000_s1565"/>
                </a:ext>
                <a:ext uri="{FF2B5EF4-FFF2-40B4-BE49-F238E27FC236}">
                  <a16:creationId xmlns:a16="http://schemas.microsoft.com/office/drawing/2014/main" id="{00000000-0008-0000-0000-00001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262</xdr:row>
          <xdr:rowOff>9525</xdr:rowOff>
        </xdr:from>
        <xdr:to>
          <xdr:col>3</xdr:col>
          <xdr:colOff>123825</xdr:colOff>
          <xdr:row>263</xdr:row>
          <xdr:rowOff>19050</xdr:rowOff>
        </xdr:to>
        <xdr:sp macro="" textlink="">
          <xdr:nvSpPr>
            <xdr:cNvPr id="1566" name="Check Box 542" hidden="1">
              <a:extLst>
                <a:ext uri="{63B3BB69-23CF-44E3-9099-C40C66FF867C}">
                  <a14:compatExt spid="_x0000_s1566"/>
                </a:ext>
                <a:ext uri="{FF2B5EF4-FFF2-40B4-BE49-F238E27FC236}">
                  <a16:creationId xmlns:a16="http://schemas.microsoft.com/office/drawing/2014/main" id="{00000000-0008-0000-0000-00001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259</xdr:row>
          <xdr:rowOff>9525</xdr:rowOff>
        </xdr:from>
        <xdr:to>
          <xdr:col>3</xdr:col>
          <xdr:colOff>123825</xdr:colOff>
          <xdr:row>260</xdr:row>
          <xdr:rowOff>19050</xdr:rowOff>
        </xdr:to>
        <xdr:sp macro="" textlink="">
          <xdr:nvSpPr>
            <xdr:cNvPr id="1567" name="Check Box 543" hidden="1">
              <a:extLst>
                <a:ext uri="{63B3BB69-23CF-44E3-9099-C40C66FF867C}">
                  <a14:compatExt spid="_x0000_s1567"/>
                </a:ext>
                <a:ext uri="{FF2B5EF4-FFF2-40B4-BE49-F238E27FC236}">
                  <a16:creationId xmlns:a16="http://schemas.microsoft.com/office/drawing/2014/main" id="{00000000-0008-0000-0000-00001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258</xdr:row>
          <xdr:rowOff>9525</xdr:rowOff>
        </xdr:from>
        <xdr:to>
          <xdr:col>3</xdr:col>
          <xdr:colOff>123825</xdr:colOff>
          <xdr:row>259</xdr:row>
          <xdr:rowOff>19050</xdr:rowOff>
        </xdr:to>
        <xdr:sp macro="" textlink="">
          <xdr:nvSpPr>
            <xdr:cNvPr id="1568" name="Check Box 544" hidden="1">
              <a:extLst>
                <a:ext uri="{63B3BB69-23CF-44E3-9099-C40C66FF867C}">
                  <a14:compatExt spid="_x0000_s1568"/>
                </a:ext>
                <a:ext uri="{FF2B5EF4-FFF2-40B4-BE49-F238E27FC236}">
                  <a16:creationId xmlns:a16="http://schemas.microsoft.com/office/drawing/2014/main" id="{00000000-0008-0000-0000-00002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261</xdr:row>
          <xdr:rowOff>9525</xdr:rowOff>
        </xdr:from>
        <xdr:to>
          <xdr:col>3</xdr:col>
          <xdr:colOff>123825</xdr:colOff>
          <xdr:row>262</xdr:row>
          <xdr:rowOff>19050</xdr:rowOff>
        </xdr:to>
        <xdr:sp macro="" textlink="">
          <xdr:nvSpPr>
            <xdr:cNvPr id="1569" name="Check Box 545" hidden="1">
              <a:extLst>
                <a:ext uri="{63B3BB69-23CF-44E3-9099-C40C66FF867C}">
                  <a14:compatExt spid="_x0000_s1569"/>
                </a:ext>
                <a:ext uri="{FF2B5EF4-FFF2-40B4-BE49-F238E27FC236}">
                  <a16:creationId xmlns:a16="http://schemas.microsoft.com/office/drawing/2014/main" id="{00000000-0008-0000-0000-00002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260</xdr:row>
          <xdr:rowOff>9525</xdr:rowOff>
        </xdr:from>
        <xdr:to>
          <xdr:col>3</xdr:col>
          <xdr:colOff>123825</xdr:colOff>
          <xdr:row>261</xdr:row>
          <xdr:rowOff>19050</xdr:rowOff>
        </xdr:to>
        <xdr:sp macro="" textlink="">
          <xdr:nvSpPr>
            <xdr:cNvPr id="1570" name="Check Box 546" hidden="1">
              <a:extLst>
                <a:ext uri="{63B3BB69-23CF-44E3-9099-C40C66FF867C}">
                  <a14:compatExt spid="_x0000_s1570"/>
                </a:ext>
                <a:ext uri="{FF2B5EF4-FFF2-40B4-BE49-F238E27FC236}">
                  <a16:creationId xmlns:a16="http://schemas.microsoft.com/office/drawing/2014/main" id="{00000000-0008-0000-0000-00002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264</xdr:row>
          <xdr:rowOff>9525</xdr:rowOff>
        </xdr:from>
        <xdr:to>
          <xdr:col>3</xdr:col>
          <xdr:colOff>123825</xdr:colOff>
          <xdr:row>265</xdr:row>
          <xdr:rowOff>19050</xdr:rowOff>
        </xdr:to>
        <xdr:sp macro="" textlink="">
          <xdr:nvSpPr>
            <xdr:cNvPr id="1571" name="Check Box 547" hidden="1">
              <a:extLst>
                <a:ext uri="{63B3BB69-23CF-44E3-9099-C40C66FF867C}">
                  <a14:compatExt spid="_x0000_s1571"/>
                </a:ext>
                <a:ext uri="{FF2B5EF4-FFF2-40B4-BE49-F238E27FC236}">
                  <a16:creationId xmlns:a16="http://schemas.microsoft.com/office/drawing/2014/main" id="{00000000-0008-0000-0000-00002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265</xdr:row>
          <xdr:rowOff>9525</xdr:rowOff>
        </xdr:from>
        <xdr:to>
          <xdr:col>3</xdr:col>
          <xdr:colOff>123825</xdr:colOff>
          <xdr:row>266</xdr:row>
          <xdr:rowOff>19050</xdr:rowOff>
        </xdr:to>
        <xdr:sp macro="" textlink="">
          <xdr:nvSpPr>
            <xdr:cNvPr id="1572" name="Check Box 548" hidden="1">
              <a:extLst>
                <a:ext uri="{63B3BB69-23CF-44E3-9099-C40C66FF867C}">
                  <a14:compatExt spid="_x0000_s1572"/>
                </a:ext>
                <a:ext uri="{FF2B5EF4-FFF2-40B4-BE49-F238E27FC236}">
                  <a16:creationId xmlns:a16="http://schemas.microsoft.com/office/drawing/2014/main" id="{00000000-0008-0000-0000-00002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266</xdr:row>
          <xdr:rowOff>9525</xdr:rowOff>
        </xdr:from>
        <xdr:to>
          <xdr:col>3</xdr:col>
          <xdr:colOff>123825</xdr:colOff>
          <xdr:row>267</xdr:row>
          <xdr:rowOff>19050</xdr:rowOff>
        </xdr:to>
        <xdr:sp macro="" textlink="">
          <xdr:nvSpPr>
            <xdr:cNvPr id="1573" name="Check Box 549" hidden="1">
              <a:extLst>
                <a:ext uri="{63B3BB69-23CF-44E3-9099-C40C66FF867C}">
                  <a14:compatExt spid="_x0000_s1573"/>
                </a:ext>
                <a:ext uri="{FF2B5EF4-FFF2-40B4-BE49-F238E27FC236}">
                  <a16:creationId xmlns:a16="http://schemas.microsoft.com/office/drawing/2014/main" id="{00000000-0008-0000-0000-00002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68</xdr:row>
          <xdr:rowOff>9525</xdr:rowOff>
        </xdr:from>
        <xdr:to>
          <xdr:col>3</xdr:col>
          <xdr:colOff>123825</xdr:colOff>
          <xdr:row>69</xdr:row>
          <xdr:rowOff>19050</xdr:rowOff>
        </xdr:to>
        <xdr:sp macro="" textlink="">
          <xdr:nvSpPr>
            <xdr:cNvPr id="1581" name="Check Box 557" hidden="1">
              <a:extLst>
                <a:ext uri="{63B3BB69-23CF-44E3-9099-C40C66FF867C}">
                  <a14:compatExt spid="_x0000_s1581"/>
                </a:ext>
                <a:ext uri="{FF2B5EF4-FFF2-40B4-BE49-F238E27FC236}">
                  <a16:creationId xmlns:a16="http://schemas.microsoft.com/office/drawing/2014/main" id="{00000000-0008-0000-0000-00002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283</xdr:row>
          <xdr:rowOff>0</xdr:rowOff>
        </xdr:from>
        <xdr:to>
          <xdr:col>2</xdr:col>
          <xdr:colOff>114300</xdr:colOff>
          <xdr:row>284</xdr:row>
          <xdr:rowOff>9525</xdr:rowOff>
        </xdr:to>
        <xdr:sp macro="" textlink="">
          <xdr:nvSpPr>
            <xdr:cNvPr id="1627" name="Option Button 603" hidden="1">
              <a:extLst>
                <a:ext uri="{63B3BB69-23CF-44E3-9099-C40C66FF867C}">
                  <a14:compatExt spid="_x0000_s1627"/>
                </a:ext>
                <a:ext uri="{FF2B5EF4-FFF2-40B4-BE49-F238E27FC236}">
                  <a16:creationId xmlns:a16="http://schemas.microsoft.com/office/drawing/2014/main" id="{00000000-0008-0000-0000-00005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504825</xdr:colOff>
          <xdr:row>282</xdr:row>
          <xdr:rowOff>133350</xdr:rowOff>
        </xdr:from>
        <xdr:to>
          <xdr:col>2</xdr:col>
          <xdr:colOff>190500</xdr:colOff>
          <xdr:row>288</xdr:row>
          <xdr:rowOff>38100</xdr:rowOff>
        </xdr:to>
        <xdr:sp macro="" textlink="">
          <xdr:nvSpPr>
            <xdr:cNvPr id="1628" name="Group Box 604" hidden="1">
              <a:extLst>
                <a:ext uri="{63B3BB69-23CF-44E3-9099-C40C66FF867C}">
                  <a14:compatExt spid="_x0000_s1628"/>
                </a:ext>
                <a:ext uri="{FF2B5EF4-FFF2-40B4-BE49-F238E27FC236}">
                  <a16:creationId xmlns:a16="http://schemas.microsoft.com/office/drawing/2014/main" id="{00000000-0008-0000-0000-00005C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529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284</xdr:row>
          <xdr:rowOff>0</xdr:rowOff>
        </xdr:from>
        <xdr:to>
          <xdr:col>2</xdr:col>
          <xdr:colOff>114300</xdr:colOff>
          <xdr:row>285</xdr:row>
          <xdr:rowOff>9525</xdr:rowOff>
        </xdr:to>
        <xdr:sp macro="" textlink="">
          <xdr:nvSpPr>
            <xdr:cNvPr id="1634" name="Option Button 610" hidden="1">
              <a:extLst>
                <a:ext uri="{63B3BB69-23CF-44E3-9099-C40C66FF867C}">
                  <a14:compatExt spid="_x0000_s1634"/>
                </a:ext>
                <a:ext uri="{FF2B5EF4-FFF2-40B4-BE49-F238E27FC236}">
                  <a16:creationId xmlns:a16="http://schemas.microsoft.com/office/drawing/2014/main" id="{00000000-0008-0000-0000-00006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285</xdr:row>
          <xdr:rowOff>0</xdr:rowOff>
        </xdr:from>
        <xdr:to>
          <xdr:col>2</xdr:col>
          <xdr:colOff>114300</xdr:colOff>
          <xdr:row>286</xdr:row>
          <xdr:rowOff>9525</xdr:rowOff>
        </xdr:to>
        <xdr:sp macro="" textlink="">
          <xdr:nvSpPr>
            <xdr:cNvPr id="1635" name="Option Button 611" hidden="1">
              <a:extLst>
                <a:ext uri="{63B3BB69-23CF-44E3-9099-C40C66FF867C}">
                  <a14:compatExt spid="_x0000_s1635"/>
                </a:ext>
                <a:ext uri="{FF2B5EF4-FFF2-40B4-BE49-F238E27FC236}">
                  <a16:creationId xmlns:a16="http://schemas.microsoft.com/office/drawing/2014/main" id="{00000000-0008-0000-0000-00006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286</xdr:row>
          <xdr:rowOff>0</xdr:rowOff>
        </xdr:from>
        <xdr:to>
          <xdr:col>2</xdr:col>
          <xdr:colOff>114300</xdr:colOff>
          <xdr:row>287</xdr:row>
          <xdr:rowOff>9525</xdr:rowOff>
        </xdr:to>
        <xdr:sp macro="" textlink="">
          <xdr:nvSpPr>
            <xdr:cNvPr id="1636" name="Option Button 612" hidden="1">
              <a:extLst>
                <a:ext uri="{63B3BB69-23CF-44E3-9099-C40C66FF867C}">
                  <a14:compatExt spid="_x0000_s1636"/>
                </a:ext>
                <a:ext uri="{FF2B5EF4-FFF2-40B4-BE49-F238E27FC236}">
                  <a16:creationId xmlns:a16="http://schemas.microsoft.com/office/drawing/2014/main" id="{00000000-0008-0000-0000-00006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287</xdr:row>
          <xdr:rowOff>0</xdr:rowOff>
        </xdr:from>
        <xdr:to>
          <xdr:col>2</xdr:col>
          <xdr:colOff>114300</xdr:colOff>
          <xdr:row>288</xdr:row>
          <xdr:rowOff>9525</xdr:rowOff>
        </xdr:to>
        <xdr:sp macro="" textlink="">
          <xdr:nvSpPr>
            <xdr:cNvPr id="1637" name="Option Button 613" hidden="1">
              <a:extLst>
                <a:ext uri="{63B3BB69-23CF-44E3-9099-C40C66FF867C}">
                  <a14:compatExt spid="_x0000_s1637"/>
                </a:ext>
                <a:ext uri="{FF2B5EF4-FFF2-40B4-BE49-F238E27FC236}">
                  <a16:creationId xmlns:a16="http://schemas.microsoft.com/office/drawing/2014/main" id="{00000000-0008-0000-0000-00006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293</xdr:row>
          <xdr:rowOff>9525</xdr:rowOff>
        </xdr:from>
        <xdr:to>
          <xdr:col>3</xdr:col>
          <xdr:colOff>123825</xdr:colOff>
          <xdr:row>294</xdr:row>
          <xdr:rowOff>19050</xdr:rowOff>
        </xdr:to>
        <xdr:sp macro="" textlink="">
          <xdr:nvSpPr>
            <xdr:cNvPr id="1638" name="Check Box 614" hidden="1">
              <a:extLst>
                <a:ext uri="{63B3BB69-23CF-44E3-9099-C40C66FF867C}">
                  <a14:compatExt spid="_x0000_s1638"/>
                </a:ext>
                <a:ext uri="{FF2B5EF4-FFF2-40B4-BE49-F238E27FC236}">
                  <a16:creationId xmlns:a16="http://schemas.microsoft.com/office/drawing/2014/main" id="{00000000-0008-0000-0000-00006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294</xdr:row>
          <xdr:rowOff>0</xdr:rowOff>
        </xdr:from>
        <xdr:to>
          <xdr:col>3</xdr:col>
          <xdr:colOff>123825</xdr:colOff>
          <xdr:row>295</xdr:row>
          <xdr:rowOff>9525</xdr:rowOff>
        </xdr:to>
        <xdr:sp macro="" textlink="">
          <xdr:nvSpPr>
            <xdr:cNvPr id="1639" name="Check Box 615" hidden="1">
              <a:extLst>
                <a:ext uri="{63B3BB69-23CF-44E3-9099-C40C66FF867C}">
                  <a14:compatExt spid="_x0000_s1639"/>
                </a:ext>
                <a:ext uri="{FF2B5EF4-FFF2-40B4-BE49-F238E27FC236}">
                  <a16:creationId xmlns:a16="http://schemas.microsoft.com/office/drawing/2014/main" id="{00000000-0008-0000-0000-00006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299</xdr:row>
          <xdr:rowOff>9525</xdr:rowOff>
        </xdr:from>
        <xdr:to>
          <xdr:col>3</xdr:col>
          <xdr:colOff>123825</xdr:colOff>
          <xdr:row>300</xdr:row>
          <xdr:rowOff>19050</xdr:rowOff>
        </xdr:to>
        <xdr:sp macro="" textlink="">
          <xdr:nvSpPr>
            <xdr:cNvPr id="1640" name="Check Box 616" hidden="1">
              <a:extLst>
                <a:ext uri="{63B3BB69-23CF-44E3-9099-C40C66FF867C}">
                  <a14:compatExt spid="_x0000_s1640"/>
                </a:ext>
                <a:ext uri="{FF2B5EF4-FFF2-40B4-BE49-F238E27FC236}">
                  <a16:creationId xmlns:a16="http://schemas.microsoft.com/office/drawing/2014/main" id="{00000000-0008-0000-0000-00006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295</xdr:row>
          <xdr:rowOff>9525</xdr:rowOff>
        </xdr:from>
        <xdr:to>
          <xdr:col>3</xdr:col>
          <xdr:colOff>123825</xdr:colOff>
          <xdr:row>296</xdr:row>
          <xdr:rowOff>19050</xdr:rowOff>
        </xdr:to>
        <xdr:sp macro="" textlink="">
          <xdr:nvSpPr>
            <xdr:cNvPr id="1643" name="Check Box 619" hidden="1">
              <a:extLst>
                <a:ext uri="{63B3BB69-23CF-44E3-9099-C40C66FF867C}">
                  <a14:compatExt spid="_x0000_s1643"/>
                </a:ext>
                <a:ext uri="{FF2B5EF4-FFF2-40B4-BE49-F238E27FC236}">
                  <a16:creationId xmlns:a16="http://schemas.microsoft.com/office/drawing/2014/main" id="{00000000-0008-0000-0000-00006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296</xdr:row>
          <xdr:rowOff>0</xdr:rowOff>
        </xdr:from>
        <xdr:to>
          <xdr:col>3</xdr:col>
          <xdr:colOff>123825</xdr:colOff>
          <xdr:row>297</xdr:row>
          <xdr:rowOff>9525</xdr:rowOff>
        </xdr:to>
        <xdr:sp macro="" textlink="">
          <xdr:nvSpPr>
            <xdr:cNvPr id="1644" name="Check Box 620" hidden="1">
              <a:extLst>
                <a:ext uri="{63B3BB69-23CF-44E3-9099-C40C66FF867C}">
                  <a14:compatExt spid="_x0000_s1644"/>
                </a:ext>
                <a:ext uri="{FF2B5EF4-FFF2-40B4-BE49-F238E27FC236}">
                  <a16:creationId xmlns:a16="http://schemas.microsoft.com/office/drawing/2014/main" id="{00000000-0008-0000-0000-00006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297</xdr:row>
          <xdr:rowOff>0</xdr:rowOff>
        </xdr:from>
        <xdr:to>
          <xdr:col>3</xdr:col>
          <xdr:colOff>123825</xdr:colOff>
          <xdr:row>298</xdr:row>
          <xdr:rowOff>9525</xdr:rowOff>
        </xdr:to>
        <xdr:sp macro="" textlink="">
          <xdr:nvSpPr>
            <xdr:cNvPr id="1647" name="Check Box 623" hidden="1">
              <a:extLst>
                <a:ext uri="{63B3BB69-23CF-44E3-9099-C40C66FF867C}">
                  <a14:compatExt spid="_x0000_s1647"/>
                </a:ext>
                <a:ext uri="{FF2B5EF4-FFF2-40B4-BE49-F238E27FC236}">
                  <a16:creationId xmlns:a16="http://schemas.microsoft.com/office/drawing/2014/main" id="{00000000-0008-0000-0000-00006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298</xdr:row>
          <xdr:rowOff>0</xdr:rowOff>
        </xdr:from>
        <xdr:to>
          <xdr:col>3</xdr:col>
          <xdr:colOff>123825</xdr:colOff>
          <xdr:row>299</xdr:row>
          <xdr:rowOff>9525</xdr:rowOff>
        </xdr:to>
        <xdr:sp macro="" textlink="">
          <xdr:nvSpPr>
            <xdr:cNvPr id="1650" name="Check Box 626" hidden="1">
              <a:extLst>
                <a:ext uri="{63B3BB69-23CF-44E3-9099-C40C66FF867C}">
                  <a14:compatExt spid="_x0000_s1650"/>
                </a:ext>
                <a:ext uri="{FF2B5EF4-FFF2-40B4-BE49-F238E27FC236}">
                  <a16:creationId xmlns:a16="http://schemas.microsoft.com/office/drawing/2014/main" id="{00000000-0008-0000-0000-00007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311</xdr:row>
          <xdr:rowOff>0</xdr:rowOff>
        </xdr:from>
        <xdr:to>
          <xdr:col>2</xdr:col>
          <xdr:colOff>114300</xdr:colOff>
          <xdr:row>312</xdr:row>
          <xdr:rowOff>9525</xdr:rowOff>
        </xdr:to>
        <xdr:sp macro="" textlink="">
          <xdr:nvSpPr>
            <xdr:cNvPr id="1652" name="Option Button 628" hidden="1">
              <a:extLst>
                <a:ext uri="{63B3BB69-23CF-44E3-9099-C40C66FF867C}">
                  <a14:compatExt spid="_x0000_s1652"/>
                </a:ext>
                <a:ext uri="{FF2B5EF4-FFF2-40B4-BE49-F238E27FC236}">
                  <a16:creationId xmlns:a16="http://schemas.microsoft.com/office/drawing/2014/main" id="{00000000-0008-0000-0000-00007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312</xdr:row>
          <xdr:rowOff>0</xdr:rowOff>
        </xdr:from>
        <xdr:to>
          <xdr:col>2</xdr:col>
          <xdr:colOff>114300</xdr:colOff>
          <xdr:row>313</xdr:row>
          <xdr:rowOff>9525</xdr:rowOff>
        </xdr:to>
        <xdr:sp macro="" textlink="">
          <xdr:nvSpPr>
            <xdr:cNvPr id="1654" name="Option Button 630" hidden="1">
              <a:extLst>
                <a:ext uri="{63B3BB69-23CF-44E3-9099-C40C66FF867C}">
                  <a14:compatExt spid="_x0000_s1654"/>
                </a:ext>
                <a:ext uri="{FF2B5EF4-FFF2-40B4-BE49-F238E27FC236}">
                  <a16:creationId xmlns:a16="http://schemas.microsoft.com/office/drawing/2014/main" id="{00000000-0008-0000-0000-00007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313</xdr:row>
          <xdr:rowOff>0</xdr:rowOff>
        </xdr:from>
        <xdr:to>
          <xdr:col>2</xdr:col>
          <xdr:colOff>114300</xdr:colOff>
          <xdr:row>314</xdr:row>
          <xdr:rowOff>9525</xdr:rowOff>
        </xdr:to>
        <xdr:sp macro="" textlink="">
          <xdr:nvSpPr>
            <xdr:cNvPr id="1655" name="Option Button 631" hidden="1">
              <a:extLst>
                <a:ext uri="{63B3BB69-23CF-44E3-9099-C40C66FF867C}">
                  <a14:compatExt spid="_x0000_s1655"/>
                </a:ext>
                <a:ext uri="{FF2B5EF4-FFF2-40B4-BE49-F238E27FC236}">
                  <a16:creationId xmlns:a16="http://schemas.microsoft.com/office/drawing/2014/main" id="{00000000-0008-0000-0000-00007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314</xdr:row>
          <xdr:rowOff>0</xdr:rowOff>
        </xdr:from>
        <xdr:to>
          <xdr:col>2</xdr:col>
          <xdr:colOff>114300</xdr:colOff>
          <xdr:row>315</xdr:row>
          <xdr:rowOff>9525</xdr:rowOff>
        </xdr:to>
        <xdr:sp macro="" textlink="">
          <xdr:nvSpPr>
            <xdr:cNvPr id="1656" name="Option Button 632" hidden="1">
              <a:extLst>
                <a:ext uri="{63B3BB69-23CF-44E3-9099-C40C66FF867C}">
                  <a14:compatExt spid="_x0000_s1656"/>
                </a:ext>
                <a:ext uri="{FF2B5EF4-FFF2-40B4-BE49-F238E27FC236}">
                  <a16:creationId xmlns:a16="http://schemas.microsoft.com/office/drawing/2014/main" id="{00000000-0008-0000-0000-00007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320</xdr:row>
          <xdr:rowOff>9525</xdr:rowOff>
        </xdr:from>
        <xdr:to>
          <xdr:col>3</xdr:col>
          <xdr:colOff>123825</xdr:colOff>
          <xdr:row>321</xdr:row>
          <xdr:rowOff>19050</xdr:rowOff>
        </xdr:to>
        <xdr:sp macro="" textlink="">
          <xdr:nvSpPr>
            <xdr:cNvPr id="1658" name="Check Box 634" hidden="1">
              <a:extLst>
                <a:ext uri="{63B3BB69-23CF-44E3-9099-C40C66FF867C}">
                  <a14:compatExt spid="_x0000_s1658"/>
                </a:ext>
                <a:ext uri="{FF2B5EF4-FFF2-40B4-BE49-F238E27FC236}">
                  <a16:creationId xmlns:a16="http://schemas.microsoft.com/office/drawing/2014/main" id="{00000000-0008-0000-0000-00007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321</xdr:row>
          <xdr:rowOff>0</xdr:rowOff>
        </xdr:from>
        <xdr:to>
          <xdr:col>3</xdr:col>
          <xdr:colOff>123825</xdr:colOff>
          <xdr:row>322</xdr:row>
          <xdr:rowOff>9525</xdr:rowOff>
        </xdr:to>
        <xdr:sp macro="" textlink="">
          <xdr:nvSpPr>
            <xdr:cNvPr id="1659" name="Check Box 635" hidden="1">
              <a:extLst>
                <a:ext uri="{63B3BB69-23CF-44E3-9099-C40C66FF867C}">
                  <a14:compatExt spid="_x0000_s1659"/>
                </a:ext>
                <a:ext uri="{FF2B5EF4-FFF2-40B4-BE49-F238E27FC236}">
                  <a16:creationId xmlns:a16="http://schemas.microsoft.com/office/drawing/2014/main" id="{00000000-0008-0000-0000-00007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322</xdr:row>
          <xdr:rowOff>9525</xdr:rowOff>
        </xdr:from>
        <xdr:to>
          <xdr:col>3</xdr:col>
          <xdr:colOff>123825</xdr:colOff>
          <xdr:row>323</xdr:row>
          <xdr:rowOff>19050</xdr:rowOff>
        </xdr:to>
        <xdr:sp macro="" textlink="">
          <xdr:nvSpPr>
            <xdr:cNvPr id="1661" name="Check Box 637" hidden="1">
              <a:extLst>
                <a:ext uri="{63B3BB69-23CF-44E3-9099-C40C66FF867C}">
                  <a14:compatExt spid="_x0000_s1661"/>
                </a:ext>
                <a:ext uri="{FF2B5EF4-FFF2-40B4-BE49-F238E27FC236}">
                  <a16:creationId xmlns:a16="http://schemas.microsoft.com/office/drawing/2014/main" id="{00000000-0008-0000-0000-00007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323</xdr:row>
          <xdr:rowOff>0</xdr:rowOff>
        </xdr:from>
        <xdr:to>
          <xdr:col>3</xdr:col>
          <xdr:colOff>123825</xdr:colOff>
          <xdr:row>324</xdr:row>
          <xdr:rowOff>9525</xdr:rowOff>
        </xdr:to>
        <xdr:sp macro="" textlink="">
          <xdr:nvSpPr>
            <xdr:cNvPr id="1662" name="Check Box 638" hidden="1">
              <a:extLst>
                <a:ext uri="{63B3BB69-23CF-44E3-9099-C40C66FF867C}">
                  <a14:compatExt spid="_x0000_s1662"/>
                </a:ext>
                <a:ext uri="{FF2B5EF4-FFF2-40B4-BE49-F238E27FC236}">
                  <a16:creationId xmlns:a16="http://schemas.microsoft.com/office/drawing/2014/main" id="{00000000-0008-0000-0000-00007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324</xdr:row>
          <xdr:rowOff>0</xdr:rowOff>
        </xdr:from>
        <xdr:to>
          <xdr:col>3</xdr:col>
          <xdr:colOff>123825</xdr:colOff>
          <xdr:row>325</xdr:row>
          <xdr:rowOff>9525</xdr:rowOff>
        </xdr:to>
        <xdr:sp macro="" textlink="">
          <xdr:nvSpPr>
            <xdr:cNvPr id="1663" name="Check Box 639" hidden="1">
              <a:extLst>
                <a:ext uri="{63B3BB69-23CF-44E3-9099-C40C66FF867C}">
                  <a14:compatExt spid="_x0000_s1663"/>
                </a:ext>
                <a:ext uri="{FF2B5EF4-FFF2-40B4-BE49-F238E27FC236}">
                  <a16:creationId xmlns:a16="http://schemas.microsoft.com/office/drawing/2014/main" id="{00000000-0008-0000-0000-00007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657225</xdr:colOff>
          <xdr:row>310</xdr:row>
          <xdr:rowOff>142875</xdr:rowOff>
        </xdr:from>
        <xdr:to>
          <xdr:col>2</xdr:col>
          <xdr:colOff>180975</xdr:colOff>
          <xdr:row>315</xdr:row>
          <xdr:rowOff>133350</xdr:rowOff>
        </xdr:to>
        <xdr:sp macro="" textlink="">
          <xdr:nvSpPr>
            <xdr:cNvPr id="1665" name="Group Box 641" hidden="1">
              <a:extLst>
                <a:ext uri="{63B3BB69-23CF-44E3-9099-C40C66FF867C}">
                  <a14:compatExt spid="_x0000_s1665"/>
                </a:ext>
                <a:ext uri="{FF2B5EF4-FFF2-40B4-BE49-F238E27FC236}">
                  <a16:creationId xmlns:a16="http://schemas.microsoft.com/office/drawing/2014/main" id="{00000000-0008-0000-0000-000081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641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329</xdr:row>
          <xdr:rowOff>9525</xdr:rowOff>
        </xdr:from>
        <xdr:to>
          <xdr:col>3</xdr:col>
          <xdr:colOff>123825</xdr:colOff>
          <xdr:row>330</xdr:row>
          <xdr:rowOff>19050</xdr:rowOff>
        </xdr:to>
        <xdr:sp macro="" textlink="">
          <xdr:nvSpPr>
            <xdr:cNvPr id="1666" name="Check Box 642" hidden="1">
              <a:extLst>
                <a:ext uri="{63B3BB69-23CF-44E3-9099-C40C66FF867C}">
                  <a14:compatExt spid="_x0000_s1666"/>
                </a:ext>
                <a:ext uri="{FF2B5EF4-FFF2-40B4-BE49-F238E27FC236}">
                  <a16:creationId xmlns:a16="http://schemas.microsoft.com/office/drawing/2014/main" id="{00000000-0008-0000-0000-00008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330</xdr:row>
          <xdr:rowOff>0</xdr:rowOff>
        </xdr:from>
        <xdr:to>
          <xdr:col>3</xdr:col>
          <xdr:colOff>123825</xdr:colOff>
          <xdr:row>331</xdr:row>
          <xdr:rowOff>9525</xdr:rowOff>
        </xdr:to>
        <xdr:sp macro="" textlink="">
          <xdr:nvSpPr>
            <xdr:cNvPr id="1667" name="Check Box 643" hidden="1">
              <a:extLst>
                <a:ext uri="{63B3BB69-23CF-44E3-9099-C40C66FF867C}">
                  <a14:compatExt spid="_x0000_s1667"/>
                </a:ext>
                <a:ext uri="{FF2B5EF4-FFF2-40B4-BE49-F238E27FC236}">
                  <a16:creationId xmlns:a16="http://schemas.microsoft.com/office/drawing/2014/main" id="{00000000-0008-0000-0000-00008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331</xdr:row>
          <xdr:rowOff>9525</xdr:rowOff>
        </xdr:from>
        <xdr:to>
          <xdr:col>3</xdr:col>
          <xdr:colOff>123825</xdr:colOff>
          <xdr:row>332</xdr:row>
          <xdr:rowOff>19050</xdr:rowOff>
        </xdr:to>
        <xdr:sp macro="" textlink="">
          <xdr:nvSpPr>
            <xdr:cNvPr id="1668" name="Check Box 644" hidden="1">
              <a:extLst>
                <a:ext uri="{63B3BB69-23CF-44E3-9099-C40C66FF867C}">
                  <a14:compatExt spid="_x0000_s1668"/>
                </a:ext>
                <a:ext uri="{FF2B5EF4-FFF2-40B4-BE49-F238E27FC236}">
                  <a16:creationId xmlns:a16="http://schemas.microsoft.com/office/drawing/2014/main" id="{00000000-0008-0000-0000-00008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332</xdr:row>
          <xdr:rowOff>0</xdr:rowOff>
        </xdr:from>
        <xdr:to>
          <xdr:col>3</xdr:col>
          <xdr:colOff>123825</xdr:colOff>
          <xdr:row>333</xdr:row>
          <xdr:rowOff>9525</xdr:rowOff>
        </xdr:to>
        <xdr:sp macro="" textlink="">
          <xdr:nvSpPr>
            <xdr:cNvPr id="1669" name="Check Box 645" hidden="1">
              <a:extLst>
                <a:ext uri="{63B3BB69-23CF-44E3-9099-C40C66FF867C}">
                  <a14:compatExt spid="_x0000_s1669"/>
                </a:ext>
                <a:ext uri="{FF2B5EF4-FFF2-40B4-BE49-F238E27FC236}">
                  <a16:creationId xmlns:a16="http://schemas.microsoft.com/office/drawing/2014/main" id="{00000000-0008-0000-0000-00008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334</xdr:row>
          <xdr:rowOff>0</xdr:rowOff>
        </xdr:from>
        <xdr:to>
          <xdr:col>3</xdr:col>
          <xdr:colOff>123825</xdr:colOff>
          <xdr:row>335</xdr:row>
          <xdr:rowOff>9525</xdr:rowOff>
        </xdr:to>
        <xdr:sp macro="" textlink="">
          <xdr:nvSpPr>
            <xdr:cNvPr id="1670" name="Check Box 646" hidden="1">
              <a:extLst>
                <a:ext uri="{63B3BB69-23CF-44E3-9099-C40C66FF867C}">
                  <a14:compatExt spid="_x0000_s1670"/>
                </a:ext>
                <a:ext uri="{FF2B5EF4-FFF2-40B4-BE49-F238E27FC236}">
                  <a16:creationId xmlns:a16="http://schemas.microsoft.com/office/drawing/2014/main" id="{00000000-0008-0000-0000-00008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335</xdr:row>
          <xdr:rowOff>9525</xdr:rowOff>
        </xdr:from>
        <xdr:to>
          <xdr:col>3</xdr:col>
          <xdr:colOff>123825</xdr:colOff>
          <xdr:row>336</xdr:row>
          <xdr:rowOff>19050</xdr:rowOff>
        </xdr:to>
        <xdr:sp macro="" textlink="">
          <xdr:nvSpPr>
            <xdr:cNvPr id="1671" name="Check Box 647" hidden="1">
              <a:extLst>
                <a:ext uri="{63B3BB69-23CF-44E3-9099-C40C66FF867C}">
                  <a14:compatExt spid="_x0000_s1671"/>
                </a:ext>
                <a:ext uri="{FF2B5EF4-FFF2-40B4-BE49-F238E27FC236}">
                  <a16:creationId xmlns:a16="http://schemas.microsoft.com/office/drawing/2014/main" id="{00000000-0008-0000-0000-00008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333</xdr:row>
          <xdr:rowOff>0</xdr:rowOff>
        </xdr:from>
        <xdr:to>
          <xdr:col>3</xdr:col>
          <xdr:colOff>123825</xdr:colOff>
          <xdr:row>334</xdr:row>
          <xdr:rowOff>9525</xdr:rowOff>
        </xdr:to>
        <xdr:sp macro="" textlink="">
          <xdr:nvSpPr>
            <xdr:cNvPr id="1674" name="Check Box 650" hidden="1">
              <a:extLst>
                <a:ext uri="{63B3BB69-23CF-44E3-9099-C40C66FF867C}">
                  <a14:compatExt spid="_x0000_s1674"/>
                </a:ext>
                <a:ext uri="{FF2B5EF4-FFF2-40B4-BE49-F238E27FC236}">
                  <a16:creationId xmlns:a16="http://schemas.microsoft.com/office/drawing/2014/main" id="{00000000-0008-0000-0000-00008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676275</xdr:colOff>
          <xdr:row>352</xdr:row>
          <xdr:rowOff>9525</xdr:rowOff>
        </xdr:from>
        <xdr:to>
          <xdr:col>3</xdr:col>
          <xdr:colOff>114300</xdr:colOff>
          <xdr:row>353</xdr:row>
          <xdr:rowOff>19050</xdr:rowOff>
        </xdr:to>
        <xdr:sp macro="" textlink="">
          <xdr:nvSpPr>
            <xdr:cNvPr id="1675" name="Check Box 651" hidden="1">
              <a:extLst>
                <a:ext uri="{63B3BB69-23CF-44E3-9099-C40C66FF867C}">
                  <a14:compatExt spid="_x0000_s1675"/>
                </a:ext>
                <a:ext uri="{FF2B5EF4-FFF2-40B4-BE49-F238E27FC236}">
                  <a16:creationId xmlns:a16="http://schemas.microsoft.com/office/drawing/2014/main" id="{00000000-0008-0000-0000-00008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364</xdr:row>
          <xdr:rowOff>9525</xdr:rowOff>
        </xdr:from>
        <xdr:to>
          <xdr:col>3</xdr:col>
          <xdr:colOff>123825</xdr:colOff>
          <xdr:row>365</xdr:row>
          <xdr:rowOff>19050</xdr:rowOff>
        </xdr:to>
        <xdr:sp macro="" textlink="">
          <xdr:nvSpPr>
            <xdr:cNvPr id="1680" name="Check Box 656" hidden="1">
              <a:extLst>
                <a:ext uri="{63B3BB69-23CF-44E3-9099-C40C66FF867C}">
                  <a14:compatExt spid="_x0000_s1680"/>
                </a:ext>
                <a:ext uri="{FF2B5EF4-FFF2-40B4-BE49-F238E27FC236}">
                  <a16:creationId xmlns:a16="http://schemas.microsoft.com/office/drawing/2014/main" id="{00000000-0008-0000-0000-00009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368</xdr:row>
          <xdr:rowOff>9525</xdr:rowOff>
        </xdr:from>
        <xdr:to>
          <xdr:col>3</xdr:col>
          <xdr:colOff>123825</xdr:colOff>
          <xdr:row>369</xdr:row>
          <xdr:rowOff>19050</xdr:rowOff>
        </xdr:to>
        <xdr:sp macro="" textlink="">
          <xdr:nvSpPr>
            <xdr:cNvPr id="1681" name="Check Box 657" hidden="1">
              <a:extLst>
                <a:ext uri="{63B3BB69-23CF-44E3-9099-C40C66FF867C}">
                  <a14:compatExt spid="_x0000_s1681"/>
                </a:ext>
                <a:ext uri="{FF2B5EF4-FFF2-40B4-BE49-F238E27FC236}">
                  <a16:creationId xmlns:a16="http://schemas.microsoft.com/office/drawing/2014/main" id="{00000000-0008-0000-0000-00009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360</xdr:row>
          <xdr:rowOff>19050</xdr:rowOff>
        </xdr:from>
        <xdr:to>
          <xdr:col>3</xdr:col>
          <xdr:colOff>76200</xdr:colOff>
          <xdr:row>361</xdr:row>
          <xdr:rowOff>28575</xdr:rowOff>
        </xdr:to>
        <xdr:sp macro="" textlink="">
          <xdr:nvSpPr>
            <xdr:cNvPr id="1682" name="Check Box 658" hidden="1">
              <a:extLst>
                <a:ext uri="{63B3BB69-23CF-44E3-9099-C40C66FF867C}">
                  <a14:compatExt spid="_x0000_s1682"/>
                </a:ext>
                <a:ext uri="{FF2B5EF4-FFF2-40B4-BE49-F238E27FC236}">
                  <a16:creationId xmlns:a16="http://schemas.microsoft.com/office/drawing/2014/main" id="{00000000-0008-0000-0000-00009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361</xdr:row>
          <xdr:rowOff>19050</xdr:rowOff>
        </xdr:from>
        <xdr:to>
          <xdr:col>3</xdr:col>
          <xdr:colOff>76200</xdr:colOff>
          <xdr:row>362</xdr:row>
          <xdr:rowOff>28575</xdr:rowOff>
        </xdr:to>
        <xdr:sp macro="" textlink="">
          <xdr:nvSpPr>
            <xdr:cNvPr id="1683" name="Check Box 659" hidden="1">
              <a:extLst>
                <a:ext uri="{63B3BB69-23CF-44E3-9099-C40C66FF867C}">
                  <a14:compatExt spid="_x0000_s1683"/>
                </a:ext>
                <a:ext uri="{FF2B5EF4-FFF2-40B4-BE49-F238E27FC236}">
                  <a16:creationId xmlns:a16="http://schemas.microsoft.com/office/drawing/2014/main" id="{00000000-0008-0000-0000-00009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362</xdr:row>
          <xdr:rowOff>19050</xdr:rowOff>
        </xdr:from>
        <xdr:to>
          <xdr:col>3</xdr:col>
          <xdr:colOff>76200</xdr:colOff>
          <xdr:row>363</xdr:row>
          <xdr:rowOff>28575</xdr:rowOff>
        </xdr:to>
        <xdr:sp macro="" textlink="">
          <xdr:nvSpPr>
            <xdr:cNvPr id="1684" name="Check Box 660" hidden="1">
              <a:extLst>
                <a:ext uri="{63B3BB69-23CF-44E3-9099-C40C66FF867C}">
                  <a14:compatExt spid="_x0000_s1684"/>
                </a:ext>
                <a:ext uri="{FF2B5EF4-FFF2-40B4-BE49-F238E27FC236}">
                  <a16:creationId xmlns:a16="http://schemas.microsoft.com/office/drawing/2014/main" id="{00000000-0008-0000-0000-00009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363</xdr:row>
          <xdr:rowOff>19050</xdr:rowOff>
        </xdr:from>
        <xdr:to>
          <xdr:col>3</xdr:col>
          <xdr:colOff>76200</xdr:colOff>
          <xdr:row>364</xdr:row>
          <xdr:rowOff>28575</xdr:rowOff>
        </xdr:to>
        <xdr:sp macro="" textlink="">
          <xdr:nvSpPr>
            <xdr:cNvPr id="1685" name="Check Box 661" hidden="1">
              <a:extLst>
                <a:ext uri="{63B3BB69-23CF-44E3-9099-C40C66FF867C}">
                  <a14:compatExt spid="_x0000_s1685"/>
                </a:ext>
                <a:ext uri="{FF2B5EF4-FFF2-40B4-BE49-F238E27FC236}">
                  <a16:creationId xmlns:a16="http://schemas.microsoft.com/office/drawing/2014/main" id="{00000000-0008-0000-0000-00009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353</xdr:row>
          <xdr:rowOff>9525</xdr:rowOff>
        </xdr:from>
        <xdr:to>
          <xdr:col>3</xdr:col>
          <xdr:colOff>123825</xdr:colOff>
          <xdr:row>354</xdr:row>
          <xdr:rowOff>19050</xdr:rowOff>
        </xdr:to>
        <xdr:sp macro="" textlink="">
          <xdr:nvSpPr>
            <xdr:cNvPr id="1687" name="Check Box 663" hidden="1">
              <a:extLst>
                <a:ext uri="{63B3BB69-23CF-44E3-9099-C40C66FF867C}">
                  <a14:compatExt spid="_x0000_s1687"/>
                </a:ext>
                <a:ext uri="{FF2B5EF4-FFF2-40B4-BE49-F238E27FC236}">
                  <a16:creationId xmlns:a16="http://schemas.microsoft.com/office/drawing/2014/main" id="{00000000-0008-0000-0000-00009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354</xdr:row>
          <xdr:rowOff>9525</xdr:rowOff>
        </xdr:from>
        <xdr:to>
          <xdr:col>3</xdr:col>
          <xdr:colOff>123825</xdr:colOff>
          <xdr:row>355</xdr:row>
          <xdr:rowOff>19050</xdr:rowOff>
        </xdr:to>
        <xdr:sp macro="" textlink="">
          <xdr:nvSpPr>
            <xdr:cNvPr id="1688" name="Check Box 664" hidden="1">
              <a:extLst>
                <a:ext uri="{63B3BB69-23CF-44E3-9099-C40C66FF867C}">
                  <a14:compatExt spid="_x0000_s1688"/>
                </a:ext>
                <a:ext uri="{FF2B5EF4-FFF2-40B4-BE49-F238E27FC236}">
                  <a16:creationId xmlns:a16="http://schemas.microsoft.com/office/drawing/2014/main" id="{00000000-0008-0000-0000-00009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355</xdr:row>
          <xdr:rowOff>9525</xdr:rowOff>
        </xdr:from>
        <xdr:to>
          <xdr:col>3</xdr:col>
          <xdr:colOff>123825</xdr:colOff>
          <xdr:row>356</xdr:row>
          <xdr:rowOff>19050</xdr:rowOff>
        </xdr:to>
        <xdr:sp macro="" textlink="">
          <xdr:nvSpPr>
            <xdr:cNvPr id="1689" name="Check Box 665" hidden="1">
              <a:extLst>
                <a:ext uri="{63B3BB69-23CF-44E3-9099-C40C66FF867C}">
                  <a14:compatExt spid="_x0000_s1689"/>
                </a:ext>
                <a:ext uri="{FF2B5EF4-FFF2-40B4-BE49-F238E27FC236}">
                  <a16:creationId xmlns:a16="http://schemas.microsoft.com/office/drawing/2014/main" id="{00000000-0008-0000-0000-00009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356</xdr:row>
          <xdr:rowOff>9525</xdr:rowOff>
        </xdr:from>
        <xdr:to>
          <xdr:col>3</xdr:col>
          <xdr:colOff>123825</xdr:colOff>
          <xdr:row>357</xdr:row>
          <xdr:rowOff>19050</xdr:rowOff>
        </xdr:to>
        <xdr:sp macro="" textlink="">
          <xdr:nvSpPr>
            <xdr:cNvPr id="1690" name="Check Box 666" hidden="1">
              <a:extLst>
                <a:ext uri="{63B3BB69-23CF-44E3-9099-C40C66FF867C}">
                  <a14:compatExt spid="_x0000_s1690"/>
                </a:ext>
                <a:ext uri="{FF2B5EF4-FFF2-40B4-BE49-F238E27FC236}">
                  <a16:creationId xmlns:a16="http://schemas.microsoft.com/office/drawing/2014/main" id="{00000000-0008-0000-0000-00009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369</xdr:row>
          <xdr:rowOff>0</xdr:rowOff>
        </xdr:from>
        <xdr:to>
          <xdr:col>3</xdr:col>
          <xdr:colOff>123825</xdr:colOff>
          <xdr:row>370</xdr:row>
          <xdr:rowOff>9525</xdr:rowOff>
        </xdr:to>
        <xdr:sp macro="" textlink="">
          <xdr:nvSpPr>
            <xdr:cNvPr id="1692" name="Check Box 668" hidden="1">
              <a:extLst>
                <a:ext uri="{63B3BB69-23CF-44E3-9099-C40C66FF867C}">
                  <a14:compatExt spid="_x0000_s1692"/>
                </a:ext>
                <a:ext uri="{FF2B5EF4-FFF2-40B4-BE49-F238E27FC236}">
                  <a16:creationId xmlns:a16="http://schemas.microsoft.com/office/drawing/2014/main" id="{00000000-0008-0000-0000-00009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359</xdr:row>
          <xdr:rowOff>9525</xdr:rowOff>
        </xdr:from>
        <xdr:to>
          <xdr:col>3</xdr:col>
          <xdr:colOff>123825</xdr:colOff>
          <xdr:row>360</xdr:row>
          <xdr:rowOff>19050</xdr:rowOff>
        </xdr:to>
        <xdr:sp macro="" textlink="">
          <xdr:nvSpPr>
            <xdr:cNvPr id="1695" name="Check Box 671" hidden="1">
              <a:extLst>
                <a:ext uri="{63B3BB69-23CF-44E3-9099-C40C66FF867C}">
                  <a14:compatExt spid="_x0000_s1695"/>
                </a:ext>
                <a:ext uri="{FF2B5EF4-FFF2-40B4-BE49-F238E27FC236}">
                  <a16:creationId xmlns:a16="http://schemas.microsoft.com/office/drawing/2014/main" id="{00000000-0008-0000-0000-00009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357</xdr:row>
          <xdr:rowOff>9525</xdr:rowOff>
        </xdr:from>
        <xdr:to>
          <xdr:col>3</xdr:col>
          <xdr:colOff>123825</xdr:colOff>
          <xdr:row>358</xdr:row>
          <xdr:rowOff>19050</xdr:rowOff>
        </xdr:to>
        <xdr:sp macro="" textlink="">
          <xdr:nvSpPr>
            <xdr:cNvPr id="1697" name="Check Box 673" hidden="1">
              <a:extLst>
                <a:ext uri="{63B3BB69-23CF-44E3-9099-C40C66FF867C}">
                  <a14:compatExt spid="_x0000_s1697"/>
                </a:ext>
                <a:ext uri="{FF2B5EF4-FFF2-40B4-BE49-F238E27FC236}">
                  <a16:creationId xmlns:a16="http://schemas.microsoft.com/office/drawing/2014/main" id="{00000000-0008-0000-0000-0000A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358</xdr:row>
          <xdr:rowOff>9525</xdr:rowOff>
        </xdr:from>
        <xdr:to>
          <xdr:col>3</xdr:col>
          <xdr:colOff>123825</xdr:colOff>
          <xdr:row>359</xdr:row>
          <xdr:rowOff>19050</xdr:rowOff>
        </xdr:to>
        <xdr:sp macro="" textlink="">
          <xdr:nvSpPr>
            <xdr:cNvPr id="1702" name="Check Box 678" hidden="1">
              <a:extLst>
                <a:ext uri="{63B3BB69-23CF-44E3-9099-C40C66FF867C}">
                  <a14:compatExt spid="_x0000_s1702"/>
                </a:ext>
                <a:ext uri="{FF2B5EF4-FFF2-40B4-BE49-F238E27FC236}">
                  <a16:creationId xmlns:a16="http://schemas.microsoft.com/office/drawing/2014/main" id="{00000000-0008-0000-0000-0000A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376</xdr:row>
          <xdr:rowOff>9525</xdr:rowOff>
        </xdr:from>
        <xdr:to>
          <xdr:col>3</xdr:col>
          <xdr:colOff>123825</xdr:colOff>
          <xdr:row>377</xdr:row>
          <xdr:rowOff>19050</xdr:rowOff>
        </xdr:to>
        <xdr:sp macro="" textlink="">
          <xdr:nvSpPr>
            <xdr:cNvPr id="1704" name="Check Box 680" hidden="1">
              <a:extLst>
                <a:ext uri="{63B3BB69-23CF-44E3-9099-C40C66FF867C}">
                  <a14:compatExt spid="_x0000_s1704"/>
                </a:ext>
                <a:ext uri="{FF2B5EF4-FFF2-40B4-BE49-F238E27FC236}">
                  <a16:creationId xmlns:a16="http://schemas.microsoft.com/office/drawing/2014/main" id="{00000000-0008-0000-0000-0000A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377</xdr:row>
          <xdr:rowOff>9525</xdr:rowOff>
        </xdr:from>
        <xdr:to>
          <xdr:col>3</xdr:col>
          <xdr:colOff>123825</xdr:colOff>
          <xdr:row>378</xdr:row>
          <xdr:rowOff>19050</xdr:rowOff>
        </xdr:to>
        <xdr:sp macro="" textlink="">
          <xdr:nvSpPr>
            <xdr:cNvPr id="1705" name="Check Box 681" hidden="1">
              <a:extLst>
                <a:ext uri="{63B3BB69-23CF-44E3-9099-C40C66FF867C}">
                  <a14:compatExt spid="_x0000_s1705"/>
                </a:ext>
                <a:ext uri="{FF2B5EF4-FFF2-40B4-BE49-F238E27FC236}">
                  <a16:creationId xmlns:a16="http://schemas.microsoft.com/office/drawing/2014/main" id="{00000000-0008-0000-0000-0000A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378</xdr:row>
          <xdr:rowOff>9525</xdr:rowOff>
        </xdr:from>
        <xdr:to>
          <xdr:col>3</xdr:col>
          <xdr:colOff>123825</xdr:colOff>
          <xdr:row>379</xdr:row>
          <xdr:rowOff>19050</xdr:rowOff>
        </xdr:to>
        <xdr:sp macro="" textlink="">
          <xdr:nvSpPr>
            <xdr:cNvPr id="1709" name="Check Box 685" hidden="1">
              <a:extLst>
                <a:ext uri="{63B3BB69-23CF-44E3-9099-C40C66FF867C}">
                  <a14:compatExt spid="_x0000_s1709"/>
                </a:ext>
                <a:ext uri="{FF2B5EF4-FFF2-40B4-BE49-F238E27FC236}">
                  <a16:creationId xmlns:a16="http://schemas.microsoft.com/office/drawing/2014/main" id="{00000000-0008-0000-0000-0000A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382</xdr:row>
          <xdr:rowOff>9525</xdr:rowOff>
        </xdr:from>
        <xdr:to>
          <xdr:col>3</xdr:col>
          <xdr:colOff>123825</xdr:colOff>
          <xdr:row>383</xdr:row>
          <xdr:rowOff>19050</xdr:rowOff>
        </xdr:to>
        <xdr:sp macro="" textlink="">
          <xdr:nvSpPr>
            <xdr:cNvPr id="1719" name="Check Box 695" hidden="1">
              <a:extLst>
                <a:ext uri="{63B3BB69-23CF-44E3-9099-C40C66FF867C}">
                  <a14:compatExt spid="_x0000_s1719"/>
                </a:ext>
                <a:ext uri="{FF2B5EF4-FFF2-40B4-BE49-F238E27FC236}">
                  <a16:creationId xmlns:a16="http://schemas.microsoft.com/office/drawing/2014/main" id="{00000000-0008-0000-0000-0000B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383</xdr:row>
          <xdr:rowOff>9525</xdr:rowOff>
        </xdr:from>
        <xdr:to>
          <xdr:col>3</xdr:col>
          <xdr:colOff>123825</xdr:colOff>
          <xdr:row>384</xdr:row>
          <xdr:rowOff>19050</xdr:rowOff>
        </xdr:to>
        <xdr:sp macro="" textlink="">
          <xdr:nvSpPr>
            <xdr:cNvPr id="1720" name="Check Box 696" hidden="1">
              <a:extLst>
                <a:ext uri="{63B3BB69-23CF-44E3-9099-C40C66FF867C}">
                  <a14:compatExt spid="_x0000_s1720"/>
                </a:ext>
                <a:ext uri="{FF2B5EF4-FFF2-40B4-BE49-F238E27FC236}">
                  <a16:creationId xmlns:a16="http://schemas.microsoft.com/office/drawing/2014/main" id="{00000000-0008-0000-0000-0000B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552450</xdr:colOff>
          <xdr:row>391</xdr:row>
          <xdr:rowOff>0</xdr:rowOff>
        </xdr:from>
        <xdr:to>
          <xdr:col>13</xdr:col>
          <xdr:colOff>504825</xdr:colOff>
          <xdr:row>392</xdr:row>
          <xdr:rowOff>9525</xdr:rowOff>
        </xdr:to>
        <xdr:sp macro="" textlink="">
          <xdr:nvSpPr>
            <xdr:cNvPr id="1722" name="Check Box 698" hidden="1">
              <a:extLst>
                <a:ext uri="{63B3BB69-23CF-44E3-9099-C40C66FF867C}">
                  <a14:compatExt spid="_x0000_s1722"/>
                </a:ext>
                <a:ext uri="{FF2B5EF4-FFF2-40B4-BE49-F238E27FC236}">
                  <a16:creationId xmlns:a16="http://schemas.microsoft.com/office/drawing/2014/main" id="{00000000-0008-0000-0000-0000B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552450</xdr:colOff>
          <xdr:row>392</xdr:row>
          <xdr:rowOff>0</xdr:rowOff>
        </xdr:from>
        <xdr:to>
          <xdr:col>13</xdr:col>
          <xdr:colOff>504825</xdr:colOff>
          <xdr:row>393</xdr:row>
          <xdr:rowOff>9525</xdr:rowOff>
        </xdr:to>
        <xdr:sp macro="" textlink="">
          <xdr:nvSpPr>
            <xdr:cNvPr id="1725" name="Check Box 701" hidden="1">
              <a:extLst>
                <a:ext uri="{63B3BB69-23CF-44E3-9099-C40C66FF867C}">
                  <a14:compatExt spid="_x0000_s1725"/>
                </a:ext>
                <a:ext uri="{FF2B5EF4-FFF2-40B4-BE49-F238E27FC236}">
                  <a16:creationId xmlns:a16="http://schemas.microsoft.com/office/drawing/2014/main" id="{00000000-0008-0000-0000-0000B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552450</xdr:colOff>
          <xdr:row>393</xdr:row>
          <xdr:rowOff>0</xdr:rowOff>
        </xdr:from>
        <xdr:to>
          <xdr:col>13</xdr:col>
          <xdr:colOff>504825</xdr:colOff>
          <xdr:row>394</xdr:row>
          <xdr:rowOff>9525</xdr:rowOff>
        </xdr:to>
        <xdr:sp macro="" textlink="">
          <xdr:nvSpPr>
            <xdr:cNvPr id="1726" name="Check Box 702" hidden="1">
              <a:extLst>
                <a:ext uri="{63B3BB69-23CF-44E3-9099-C40C66FF867C}">
                  <a14:compatExt spid="_x0000_s1726"/>
                </a:ext>
                <a:ext uri="{FF2B5EF4-FFF2-40B4-BE49-F238E27FC236}">
                  <a16:creationId xmlns:a16="http://schemas.microsoft.com/office/drawing/2014/main" id="{00000000-0008-0000-0000-0000B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552450</xdr:colOff>
          <xdr:row>395</xdr:row>
          <xdr:rowOff>0</xdr:rowOff>
        </xdr:from>
        <xdr:to>
          <xdr:col>13</xdr:col>
          <xdr:colOff>504825</xdr:colOff>
          <xdr:row>396</xdr:row>
          <xdr:rowOff>9525</xdr:rowOff>
        </xdr:to>
        <xdr:sp macro="" textlink="">
          <xdr:nvSpPr>
            <xdr:cNvPr id="1727" name="Check Box 703" hidden="1">
              <a:extLst>
                <a:ext uri="{63B3BB69-23CF-44E3-9099-C40C66FF867C}">
                  <a14:compatExt spid="_x0000_s1727"/>
                </a:ext>
                <a:ext uri="{FF2B5EF4-FFF2-40B4-BE49-F238E27FC236}">
                  <a16:creationId xmlns:a16="http://schemas.microsoft.com/office/drawing/2014/main" id="{00000000-0008-0000-0000-0000B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552450</xdr:colOff>
          <xdr:row>391</xdr:row>
          <xdr:rowOff>0</xdr:rowOff>
        </xdr:from>
        <xdr:to>
          <xdr:col>15</xdr:col>
          <xdr:colOff>504825</xdr:colOff>
          <xdr:row>392</xdr:row>
          <xdr:rowOff>9525</xdr:rowOff>
        </xdr:to>
        <xdr:sp macro="" textlink="">
          <xdr:nvSpPr>
            <xdr:cNvPr id="1729" name="Check Box 705" hidden="1">
              <a:extLst>
                <a:ext uri="{63B3BB69-23CF-44E3-9099-C40C66FF867C}">
                  <a14:compatExt spid="_x0000_s1729"/>
                </a:ext>
                <a:ext uri="{FF2B5EF4-FFF2-40B4-BE49-F238E27FC236}">
                  <a16:creationId xmlns:a16="http://schemas.microsoft.com/office/drawing/2014/main" id="{00000000-0008-0000-0000-0000C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552450</xdr:colOff>
          <xdr:row>392</xdr:row>
          <xdr:rowOff>0</xdr:rowOff>
        </xdr:from>
        <xdr:to>
          <xdr:col>15</xdr:col>
          <xdr:colOff>504825</xdr:colOff>
          <xdr:row>393</xdr:row>
          <xdr:rowOff>9525</xdr:rowOff>
        </xdr:to>
        <xdr:sp macro="" textlink="">
          <xdr:nvSpPr>
            <xdr:cNvPr id="1730" name="Check Box 706" hidden="1">
              <a:extLst>
                <a:ext uri="{63B3BB69-23CF-44E3-9099-C40C66FF867C}">
                  <a14:compatExt spid="_x0000_s1730"/>
                </a:ext>
                <a:ext uri="{FF2B5EF4-FFF2-40B4-BE49-F238E27FC236}">
                  <a16:creationId xmlns:a16="http://schemas.microsoft.com/office/drawing/2014/main" id="{00000000-0008-0000-0000-0000C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552450</xdr:colOff>
          <xdr:row>393</xdr:row>
          <xdr:rowOff>0</xdr:rowOff>
        </xdr:from>
        <xdr:to>
          <xdr:col>15</xdr:col>
          <xdr:colOff>504825</xdr:colOff>
          <xdr:row>394</xdr:row>
          <xdr:rowOff>9525</xdr:rowOff>
        </xdr:to>
        <xdr:sp macro="" textlink="">
          <xdr:nvSpPr>
            <xdr:cNvPr id="1731" name="Check Box 707" hidden="1">
              <a:extLst>
                <a:ext uri="{63B3BB69-23CF-44E3-9099-C40C66FF867C}">
                  <a14:compatExt spid="_x0000_s1731"/>
                </a:ext>
                <a:ext uri="{FF2B5EF4-FFF2-40B4-BE49-F238E27FC236}">
                  <a16:creationId xmlns:a16="http://schemas.microsoft.com/office/drawing/2014/main" id="{00000000-0008-0000-0000-0000C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552450</xdr:colOff>
          <xdr:row>395</xdr:row>
          <xdr:rowOff>0</xdr:rowOff>
        </xdr:from>
        <xdr:to>
          <xdr:col>15</xdr:col>
          <xdr:colOff>504825</xdr:colOff>
          <xdr:row>396</xdr:row>
          <xdr:rowOff>9525</xdr:rowOff>
        </xdr:to>
        <xdr:sp macro="" textlink="">
          <xdr:nvSpPr>
            <xdr:cNvPr id="1732" name="Check Box 708" hidden="1">
              <a:extLst>
                <a:ext uri="{63B3BB69-23CF-44E3-9099-C40C66FF867C}">
                  <a14:compatExt spid="_x0000_s1732"/>
                </a:ext>
                <a:ext uri="{FF2B5EF4-FFF2-40B4-BE49-F238E27FC236}">
                  <a16:creationId xmlns:a16="http://schemas.microsoft.com/office/drawing/2014/main" id="{00000000-0008-0000-0000-0000C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552450</xdr:colOff>
          <xdr:row>394</xdr:row>
          <xdr:rowOff>0</xdr:rowOff>
        </xdr:from>
        <xdr:to>
          <xdr:col>15</xdr:col>
          <xdr:colOff>504825</xdr:colOff>
          <xdr:row>395</xdr:row>
          <xdr:rowOff>9525</xdr:rowOff>
        </xdr:to>
        <xdr:sp macro="" textlink="">
          <xdr:nvSpPr>
            <xdr:cNvPr id="1733" name="Check Box 709" hidden="1">
              <a:extLst>
                <a:ext uri="{63B3BB69-23CF-44E3-9099-C40C66FF867C}">
                  <a14:compatExt spid="_x0000_s1733"/>
                </a:ext>
                <a:ext uri="{FF2B5EF4-FFF2-40B4-BE49-F238E27FC236}">
                  <a16:creationId xmlns:a16="http://schemas.microsoft.com/office/drawing/2014/main" id="{00000000-0008-0000-0000-0000C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552450</xdr:colOff>
          <xdr:row>394</xdr:row>
          <xdr:rowOff>0</xdr:rowOff>
        </xdr:from>
        <xdr:to>
          <xdr:col>13</xdr:col>
          <xdr:colOff>504825</xdr:colOff>
          <xdr:row>395</xdr:row>
          <xdr:rowOff>9525</xdr:rowOff>
        </xdr:to>
        <xdr:sp macro="" textlink="">
          <xdr:nvSpPr>
            <xdr:cNvPr id="1740" name="Check Box 716" hidden="1">
              <a:extLst>
                <a:ext uri="{63B3BB69-23CF-44E3-9099-C40C66FF867C}">
                  <a14:compatExt spid="_x0000_s1740"/>
                </a:ext>
                <a:ext uri="{FF2B5EF4-FFF2-40B4-BE49-F238E27FC236}">
                  <a16:creationId xmlns:a16="http://schemas.microsoft.com/office/drawing/2014/main" id="{00000000-0008-0000-0000-0000C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552450</xdr:colOff>
          <xdr:row>396</xdr:row>
          <xdr:rowOff>0</xdr:rowOff>
        </xdr:from>
        <xdr:to>
          <xdr:col>13</xdr:col>
          <xdr:colOff>504825</xdr:colOff>
          <xdr:row>397</xdr:row>
          <xdr:rowOff>9525</xdr:rowOff>
        </xdr:to>
        <xdr:sp macro="" textlink="">
          <xdr:nvSpPr>
            <xdr:cNvPr id="1741" name="Check Box 717" hidden="1">
              <a:extLst>
                <a:ext uri="{63B3BB69-23CF-44E3-9099-C40C66FF867C}">
                  <a14:compatExt spid="_x0000_s1741"/>
                </a:ext>
                <a:ext uri="{FF2B5EF4-FFF2-40B4-BE49-F238E27FC236}">
                  <a16:creationId xmlns:a16="http://schemas.microsoft.com/office/drawing/2014/main" id="{00000000-0008-0000-0000-0000C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552450</xdr:colOff>
          <xdr:row>396</xdr:row>
          <xdr:rowOff>0</xdr:rowOff>
        </xdr:from>
        <xdr:to>
          <xdr:col>15</xdr:col>
          <xdr:colOff>504825</xdr:colOff>
          <xdr:row>397</xdr:row>
          <xdr:rowOff>9525</xdr:rowOff>
        </xdr:to>
        <xdr:sp macro="" textlink="">
          <xdr:nvSpPr>
            <xdr:cNvPr id="1742" name="Check Box 718" hidden="1">
              <a:extLst>
                <a:ext uri="{63B3BB69-23CF-44E3-9099-C40C66FF867C}">
                  <a14:compatExt spid="_x0000_s1742"/>
                </a:ext>
                <a:ext uri="{FF2B5EF4-FFF2-40B4-BE49-F238E27FC236}">
                  <a16:creationId xmlns:a16="http://schemas.microsoft.com/office/drawing/2014/main" id="{00000000-0008-0000-0000-0000C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406</xdr:row>
          <xdr:rowOff>0</xdr:rowOff>
        </xdr:from>
        <xdr:to>
          <xdr:col>2</xdr:col>
          <xdr:colOff>114300</xdr:colOff>
          <xdr:row>407</xdr:row>
          <xdr:rowOff>9525</xdr:rowOff>
        </xdr:to>
        <xdr:sp macro="" textlink="">
          <xdr:nvSpPr>
            <xdr:cNvPr id="1745" name="Option Button 721" hidden="1">
              <a:extLst>
                <a:ext uri="{63B3BB69-23CF-44E3-9099-C40C66FF867C}">
                  <a14:compatExt spid="_x0000_s1745"/>
                </a:ext>
                <a:ext uri="{FF2B5EF4-FFF2-40B4-BE49-F238E27FC236}">
                  <a16:creationId xmlns:a16="http://schemas.microsoft.com/office/drawing/2014/main" id="{00000000-0008-0000-0000-0000D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407</xdr:row>
          <xdr:rowOff>0</xdr:rowOff>
        </xdr:from>
        <xdr:to>
          <xdr:col>2</xdr:col>
          <xdr:colOff>114300</xdr:colOff>
          <xdr:row>408</xdr:row>
          <xdr:rowOff>9525</xdr:rowOff>
        </xdr:to>
        <xdr:sp macro="" textlink="">
          <xdr:nvSpPr>
            <xdr:cNvPr id="1746" name="Option Button 722" hidden="1">
              <a:extLst>
                <a:ext uri="{63B3BB69-23CF-44E3-9099-C40C66FF867C}">
                  <a14:compatExt spid="_x0000_s1746"/>
                </a:ext>
                <a:ext uri="{FF2B5EF4-FFF2-40B4-BE49-F238E27FC236}">
                  <a16:creationId xmlns:a16="http://schemas.microsoft.com/office/drawing/2014/main" id="{00000000-0008-0000-0000-0000D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405</xdr:row>
          <xdr:rowOff>180975</xdr:rowOff>
        </xdr:from>
        <xdr:to>
          <xdr:col>2</xdr:col>
          <xdr:colOff>133350</xdr:colOff>
          <xdr:row>408</xdr:row>
          <xdr:rowOff>76200</xdr:rowOff>
        </xdr:to>
        <xdr:sp macro="" textlink="">
          <xdr:nvSpPr>
            <xdr:cNvPr id="1750" name="Group Box 726" hidden="1">
              <a:extLst>
                <a:ext uri="{63B3BB69-23CF-44E3-9099-C40C66FF867C}">
                  <a14:compatExt spid="_x0000_s1750"/>
                </a:ext>
                <a:ext uri="{FF2B5EF4-FFF2-40B4-BE49-F238E27FC236}">
                  <a16:creationId xmlns:a16="http://schemas.microsoft.com/office/drawing/2014/main" id="{00000000-0008-0000-0000-0000D6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726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413</xdr:row>
          <xdr:rowOff>0</xdr:rowOff>
        </xdr:from>
        <xdr:to>
          <xdr:col>2</xdr:col>
          <xdr:colOff>114300</xdr:colOff>
          <xdr:row>414</xdr:row>
          <xdr:rowOff>9525</xdr:rowOff>
        </xdr:to>
        <xdr:sp macro="" textlink="">
          <xdr:nvSpPr>
            <xdr:cNvPr id="1751" name="Option Button 727" hidden="1">
              <a:extLst>
                <a:ext uri="{63B3BB69-23CF-44E3-9099-C40C66FF867C}">
                  <a14:compatExt spid="_x0000_s1751"/>
                </a:ext>
                <a:ext uri="{FF2B5EF4-FFF2-40B4-BE49-F238E27FC236}">
                  <a16:creationId xmlns:a16="http://schemas.microsoft.com/office/drawing/2014/main" id="{00000000-0008-0000-0000-0000D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647700</xdr:colOff>
          <xdr:row>412</xdr:row>
          <xdr:rowOff>200025</xdr:rowOff>
        </xdr:from>
        <xdr:to>
          <xdr:col>2</xdr:col>
          <xdr:colOff>152400</xdr:colOff>
          <xdr:row>416</xdr:row>
          <xdr:rowOff>66675</xdr:rowOff>
        </xdr:to>
        <xdr:sp macro="" textlink="">
          <xdr:nvSpPr>
            <xdr:cNvPr id="1755" name="Group Box 731" hidden="1">
              <a:extLst>
                <a:ext uri="{63B3BB69-23CF-44E3-9099-C40C66FF867C}">
                  <a14:compatExt spid="_x0000_s1755"/>
                </a:ext>
                <a:ext uri="{FF2B5EF4-FFF2-40B4-BE49-F238E27FC236}">
                  <a16:creationId xmlns:a16="http://schemas.microsoft.com/office/drawing/2014/main" id="{00000000-0008-0000-0000-0000DB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731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414</xdr:row>
          <xdr:rowOff>0</xdr:rowOff>
        </xdr:from>
        <xdr:to>
          <xdr:col>2</xdr:col>
          <xdr:colOff>114300</xdr:colOff>
          <xdr:row>415</xdr:row>
          <xdr:rowOff>9525</xdr:rowOff>
        </xdr:to>
        <xdr:sp macro="" textlink="">
          <xdr:nvSpPr>
            <xdr:cNvPr id="1756" name="Option Button 732" hidden="1">
              <a:extLst>
                <a:ext uri="{63B3BB69-23CF-44E3-9099-C40C66FF867C}">
                  <a14:compatExt spid="_x0000_s1756"/>
                </a:ext>
                <a:ext uri="{FF2B5EF4-FFF2-40B4-BE49-F238E27FC236}">
                  <a16:creationId xmlns:a16="http://schemas.microsoft.com/office/drawing/2014/main" id="{00000000-0008-0000-0000-0000D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415</xdr:row>
          <xdr:rowOff>0</xdr:rowOff>
        </xdr:from>
        <xdr:to>
          <xdr:col>2</xdr:col>
          <xdr:colOff>114300</xdr:colOff>
          <xdr:row>416</xdr:row>
          <xdr:rowOff>9525</xdr:rowOff>
        </xdr:to>
        <xdr:sp macro="" textlink="">
          <xdr:nvSpPr>
            <xdr:cNvPr id="1757" name="Option Button 733" hidden="1">
              <a:extLst>
                <a:ext uri="{63B3BB69-23CF-44E3-9099-C40C66FF867C}">
                  <a14:compatExt spid="_x0000_s1757"/>
                </a:ext>
                <a:ext uri="{FF2B5EF4-FFF2-40B4-BE49-F238E27FC236}">
                  <a16:creationId xmlns:a16="http://schemas.microsoft.com/office/drawing/2014/main" id="{00000000-0008-0000-0000-0000D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436</xdr:row>
          <xdr:rowOff>0</xdr:rowOff>
        </xdr:from>
        <xdr:to>
          <xdr:col>2</xdr:col>
          <xdr:colOff>114300</xdr:colOff>
          <xdr:row>437</xdr:row>
          <xdr:rowOff>9525</xdr:rowOff>
        </xdr:to>
        <xdr:sp macro="" textlink="">
          <xdr:nvSpPr>
            <xdr:cNvPr id="1761" name="Option Button 737" hidden="1">
              <a:extLst>
                <a:ext uri="{63B3BB69-23CF-44E3-9099-C40C66FF867C}">
                  <a14:compatExt spid="_x0000_s1761"/>
                </a:ext>
                <a:ext uri="{FF2B5EF4-FFF2-40B4-BE49-F238E27FC236}">
                  <a16:creationId xmlns:a16="http://schemas.microsoft.com/office/drawing/2014/main" id="{00000000-0008-0000-0000-0000E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437</xdr:row>
          <xdr:rowOff>0</xdr:rowOff>
        </xdr:from>
        <xdr:to>
          <xdr:col>2</xdr:col>
          <xdr:colOff>114300</xdr:colOff>
          <xdr:row>438</xdr:row>
          <xdr:rowOff>9525</xdr:rowOff>
        </xdr:to>
        <xdr:sp macro="" textlink="">
          <xdr:nvSpPr>
            <xdr:cNvPr id="1763" name="Option Button 739" hidden="1">
              <a:extLst>
                <a:ext uri="{63B3BB69-23CF-44E3-9099-C40C66FF867C}">
                  <a14:compatExt spid="_x0000_s1763"/>
                </a:ext>
                <a:ext uri="{FF2B5EF4-FFF2-40B4-BE49-F238E27FC236}">
                  <a16:creationId xmlns:a16="http://schemas.microsoft.com/office/drawing/2014/main" id="{00000000-0008-0000-0000-0000E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438</xdr:row>
          <xdr:rowOff>0</xdr:rowOff>
        </xdr:from>
        <xdr:to>
          <xdr:col>2</xdr:col>
          <xdr:colOff>114300</xdr:colOff>
          <xdr:row>439</xdr:row>
          <xdr:rowOff>9525</xdr:rowOff>
        </xdr:to>
        <xdr:sp macro="" textlink="">
          <xdr:nvSpPr>
            <xdr:cNvPr id="1764" name="Option Button 740" hidden="1">
              <a:extLst>
                <a:ext uri="{63B3BB69-23CF-44E3-9099-C40C66FF867C}">
                  <a14:compatExt spid="_x0000_s1764"/>
                </a:ext>
                <a:ext uri="{FF2B5EF4-FFF2-40B4-BE49-F238E27FC236}">
                  <a16:creationId xmlns:a16="http://schemas.microsoft.com/office/drawing/2014/main" id="{00000000-0008-0000-0000-0000E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435</xdr:row>
          <xdr:rowOff>161925</xdr:rowOff>
        </xdr:from>
        <xdr:to>
          <xdr:col>3</xdr:col>
          <xdr:colOff>19050</xdr:colOff>
          <xdr:row>440</xdr:row>
          <xdr:rowOff>66675</xdr:rowOff>
        </xdr:to>
        <xdr:sp macro="" textlink="">
          <xdr:nvSpPr>
            <xdr:cNvPr id="1769" name="Group Box 745" hidden="1">
              <a:extLst>
                <a:ext uri="{63B3BB69-23CF-44E3-9099-C40C66FF867C}">
                  <a14:compatExt spid="_x0000_s1769"/>
                </a:ext>
                <a:ext uri="{FF2B5EF4-FFF2-40B4-BE49-F238E27FC236}">
                  <a16:creationId xmlns:a16="http://schemas.microsoft.com/office/drawing/2014/main" id="{00000000-0008-0000-0000-0000E9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745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422</xdr:row>
          <xdr:rowOff>0</xdr:rowOff>
        </xdr:from>
        <xdr:to>
          <xdr:col>2</xdr:col>
          <xdr:colOff>114300</xdr:colOff>
          <xdr:row>423</xdr:row>
          <xdr:rowOff>9525</xdr:rowOff>
        </xdr:to>
        <xdr:sp macro="" textlink="">
          <xdr:nvSpPr>
            <xdr:cNvPr id="1770" name="Option Button 746" hidden="1">
              <a:extLst>
                <a:ext uri="{63B3BB69-23CF-44E3-9099-C40C66FF867C}">
                  <a14:compatExt spid="_x0000_s1770"/>
                </a:ext>
                <a:ext uri="{FF2B5EF4-FFF2-40B4-BE49-F238E27FC236}">
                  <a16:creationId xmlns:a16="http://schemas.microsoft.com/office/drawing/2014/main" id="{00000000-0008-0000-0000-0000E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430</xdr:row>
          <xdr:rowOff>0</xdr:rowOff>
        </xdr:from>
        <xdr:to>
          <xdr:col>2</xdr:col>
          <xdr:colOff>114300</xdr:colOff>
          <xdr:row>431</xdr:row>
          <xdr:rowOff>9525</xdr:rowOff>
        </xdr:to>
        <xdr:sp macro="" textlink="">
          <xdr:nvSpPr>
            <xdr:cNvPr id="1771" name="Option Button 747" hidden="1">
              <a:extLst>
                <a:ext uri="{63B3BB69-23CF-44E3-9099-C40C66FF867C}">
                  <a14:compatExt spid="_x0000_s1771"/>
                </a:ext>
                <a:ext uri="{FF2B5EF4-FFF2-40B4-BE49-F238E27FC236}">
                  <a16:creationId xmlns:a16="http://schemas.microsoft.com/office/drawing/2014/main" id="{00000000-0008-0000-0000-0000E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666750</xdr:colOff>
          <xdr:row>421</xdr:row>
          <xdr:rowOff>200025</xdr:rowOff>
        </xdr:from>
        <xdr:to>
          <xdr:col>2</xdr:col>
          <xdr:colOff>209550</xdr:colOff>
          <xdr:row>431</xdr:row>
          <xdr:rowOff>85725</xdr:rowOff>
        </xdr:to>
        <xdr:sp macro="" textlink="">
          <xdr:nvSpPr>
            <xdr:cNvPr id="1772" name="Group Box 748" hidden="1">
              <a:extLst>
                <a:ext uri="{63B3BB69-23CF-44E3-9099-C40C66FF867C}">
                  <a14:compatExt spid="_x0000_s1772"/>
                </a:ext>
                <a:ext uri="{FF2B5EF4-FFF2-40B4-BE49-F238E27FC236}">
                  <a16:creationId xmlns:a16="http://schemas.microsoft.com/office/drawing/2014/main" id="{00000000-0008-0000-0000-0000EC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748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423</xdr:row>
          <xdr:rowOff>19050</xdr:rowOff>
        </xdr:from>
        <xdr:to>
          <xdr:col>3</xdr:col>
          <xdr:colOff>76200</xdr:colOff>
          <xdr:row>424</xdr:row>
          <xdr:rowOff>28575</xdr:rowOff>
        </xdr:to>
        <xdr:sp macro="" textlink="">
          <xdr:nvSpPr>
            <xdr:cNvPr id="1779" name="Check Box 755" hidden="1">
              <a:extLst>
                <a:ext uri="{63B3BB69-23CF-44E3-9099-C40C66FF867C}">
                  <a14:compatExt spid="_x0000_s1779"/>
                </a:ext>
                <a:ext uri="{FF2B5EF4-FFF2-40B4-BE49-F238E27FC236}">
                  <a16:creationId xmlns:a16="http://schemas.microsoft.com/office/drawing/2014/main" id="{00000000-0008-0000-0000-0000F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424</xdr:row>
          <xdr:rowOff>19050</xdr:rowOff>
        </xdr:from>
        <xdr:to>
          <xdr:col>3</xdr:col>
          <xdr:colOff>76200</xdr:colOff>
          <xdr:row>425</xdr:row>
          <xdr:rowOff>28575</xdr:rowOff>
        </xdr:to>
        <xdr:sp macro="" textlink="">
          <xdr:nvSpPr>
            <xdr:cNvPr id="1780" name="Check Box 756" hidden="1">
              <a:extLst>
                <a:ext uri="{63B3BB69-23CF-44E3-9099-C40C66FF867C}">
                  <a14:compatExt spid="_x0000_s1780"/>
                </a:ext>
                <a:ext uri="{FF2B5EF4-FFF2-40B4-BE49-F238E27FC236}">
                  <a16:creationId xmlns:a16="http://schemas.microsoft.com/office/drawing/2014/main" id="{00000000-0008-0000-0000-0000F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425</xdr:row>
          <xdr:rowOff>19050</xdr:rowOff>
        </xdr:from>
        <xdr:to>
          <xdr:col>3</xdr:col>
          <xdr:colOff>76200</xdr:colOff>
          <xdr:row>426</xdr:row>
          <xdr:rowOff>28575</xdr:rowOff>
        </xdr:to>
        <xdr:sp macro="" textlink="">
          <xdr:nvSpPr>
            <xdr:cNvPr id="1781" name="Check Box 757" hidden="1">
              <a:extLst>
                <a:ext uri="{63B3BB69-23CF-44E3-9099-C40C66FF867C}">
                  <a14:compatExt spid="_x0000_s1781"/>
                </a:ext>
                <a:ext uri="{FF2B5EF4-FFF2-40B4-BE49-F238E27FC236}">
                  <a16:creationId xmlns:a16="http://schemas.microsoft.com/office/drawing/2014/main" id="{00000000-0008-0000-0000-0000F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426</xdr:row>
          <xdr:rowOff>19050</xdr:rowOff>
        </xdr:from>
        <xdr:to>
          <xdr:col>3</xdr:col>
          <xdr:colOff>76200</xdr:colOff>
          <xdr:row>427</xdr:row>
          <xdr:rowOff>28575</xdr:rowOff>
        </xdr:to>
        <xdr:sp macro="" textlink="">
          <xdr:nvSpPr>
            <xdr:cNvPr id="1782" name="Check Box 758" hidden="1">
              <a:extLst>
                <a:ext uri="{63B3BB69-23CF-44E3-9099-C40C66FF867C}">
                  <a14:compatExt spid="_x0000_s1782"/>
                </a:ext>
                <a:ext uri="{FF2B5EF4-FFF2-40B4-BE49-F238E27FC236}">
                  <a16:creationId xmlns:a16="http://schemas.microsoft.com/office/drawing/2014/main" id="{00000000-0008-0000-0000-0000F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63" Type="http://schemas.openxmlformats.org/officeDocument/2006/relationships/ctrlProp" Target="../ctrlProps/ctrlProp60.xml"/><Relationship Id="rId84" Type="http://schemas.openxmlformats.org/officeDocument/2006/relationships/ctrlProp" Target="../ctrlProps/ctrlProp81.xml"/><Relationship Id="rId138" Type="http://schemas.openxmlformats.org/officeDocument/2006/relationships/ctrlProp" Target="../ctrlProps/ctrlProp135.xml"/><Relationship Id="rId159" Type="http://schemas.openxmlformats.org/officeDocument/2006/relationships/ctrlProp" Target="../ctrlProps/ctrlProp156.xml"/><Relationship Id="rId170" Type="http://schemas.openxmlformats.org/officeDocument/2006/relationships/ctrlProp" Target="../ctrlProps/ctrlProp167.xml"/><Relationship Id="rId191" Type="http://schemas.openxmlformats.org/officeDocument/2006/relationships/ctrlProp" Target="../ctrlProps/ctrlProp188.xml"/><Relationship Id="rId205" Type="http://schemas.openxmlformats.org/officeDocument/2006/relationships/ctrlProp" Target="../ctrlProps/ctrlProp202.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53" Type="http://schemas.openxmlformats.org/officeDocument/2006/relationships/ctrlProp" Target="../ctrlProps/ctrlProp50.xml"/><Relationship Id="rId74" Type="http://schemas.openxmlformats.org/officeDocument/2006/relationships/ctrlProp" Target="../ctrlProps/ctrlProp71.xml"/><Relationship Id="rId128" Type="http://schemas.openxmlformats.org/officeDocument/2006/relationships/ctrlProp" Target="../ctrlProps/ctrlProp125.xml"/><Relationship Id="rId149" Type="http://schemas.openxmlformats.org/officeDocument/2006/relationships/ctrlProp" Target="../ctrlProps/ctrlProp146.xml"/><Relationship Id="rId5" Type="http://schemas.openxmlformats.org/officeDocument/2006/relationships/ctrlProp" Target="../ctrlProps/ctrlProp2.xml"/><Relationship Id="rId95" Type="http://schemas.openxmlformats.org/officeDocument/2006/relationships/ctrlProp" Target="../ctrlProps/ctrlProp92.xml"/><Relationship Id="rId160" Type="http://schemas.openxmlformats.org/officeDocument/2006/relationships/ctrlProp" Target="../ctrlProps/ctrlProp157.xml"/><Relationship Id="rId181" Type="http://schemas.openxmlformats.org/officeDocument/2006/relationships/ctrlProp" Target="../ctrlProps/ctrlProp178.xml"/><Relationship Id="rId216" Type="http://schemas.openxmlformats.org/officeDocument/2006/relationships/ctrlProp" Target="../ctrlProps/ctrlProp213.xml"/><Relationship Id="rId22" Type="http://schemas.openxmlformats.org/officeDocument/2006/relationships/ctrlProp" Target="../ctrlProps/ctrlProp19.xml"/><Relationship Id="rId43" Type="http://schemas.openxmlformats.org/officeDocument/2006/relationships/ctrlProp" Target="../ctrlProps/ctrlProp40.xml"/><Relationship Id="rId64" Type="http://schemas.openxmlformats.org/officeDocument/2006/relationships/ctrlProp" Target="../ctrlProps/ctrlProp61.xml"/><Relationship Id="rId118" Type="http://schemas.openxmlformats.org/officeDocument/2006/relationships/ctrlProp" Target="../ctrlProps/ctrlProp115.xml"/><Relationship Id="rId139" Type="http://schemas.openxmlformats.org/officeDocument/2006/relationships/ctrlProp" Target="../ctrlProps/ctrlProp136.xml"/><Relationship Id="rId85" Type="http://schemas.openxmlformats.org/officeDocument/2006/relationships/ctrlProp" Target="../ctrlProps/ctrlProp82.xml"/><Relationship Id="rId150" Type="http://schemas.openxmlformats.org/officeDocument/2006/relationships/ctrlProp" Target="../ctrlProps/ctrlProp147.xml"/><Relationship Id="rId171" Type="http://schemas.openxmlformats.org/officeDocument/2006/relationships/ctrlProp" Target="../ctrlProps/ctrlProp168.xml"/><Relationship Id="rId192" Type="http://schemas.openxmlformats.org/officeDocument/2006/relationships/ctrlProp" Target="../ctrlProps/ctrlProp189.xml"/><Relationship Id="rId206" Type="http://schemas.openxmlformats.org/officeDocument/2006/relationships/ctrlProp" Target="../ctrlProps/ctrlProp203.xml"/><Relationship Id="rId12" Type="http://schemas.openxmlformats.org/officeDocument/2006/relationships/ctrlProp" Target="../ctrlProps/ctrlProp9.xml"/><Relationship Id="rId33" Type="http://schemas.openxmlformats.org/officeDocument/2006/relationships/ctrlProp" Target="../ctrlProps/ctrlProp30.xml"/><Relationship Id="rId108" Type="http://schemas.openxmlformats.org/officeDocument/2006/relationships/ctrlProp" Target="../ctrlProps/ctrlProp105.xml"/><Relationship Id="rId129" Type="http://schemas.openxmlformats.org/officeDocument/2006/relationships/ctrlProp" Target="../ctrlProps/ctrlProp126.xml"/><Relationship Id="rId54" Type="http://schemas.openxmlformats.org/officeDocument/2006/relationships/ctrlProp" Target="../ctrlProps/ctrlProp51.xml"/><Relationship Id="rId75" Type="http://schemas.openxmlformats.org/officeDocument/2006/relationships/ctrlProp" Target="../ctrlProps/ctrlProp72.xml"/><Relationship Id="rId96" Type="http://schemas.openxmlformats.org/officeDocument/2006/relationships/ctrlProp" Target="../ctrlProps/ctrlProp93.xml"/><Relationship Id="rId140" Type="http://schemas.openxmlformats.org/officeDocument/2006/relationships/ctrlProp" Target="../ctrlProps/ctrlProp137.xml"/><Relationship Id="rId161" Type="http://schemas.openxmlformats.org/officeDocument/2006/relationships/ctrlProp" Target="../ctrlProps/ctrlProp158.xml"/><Relationship Id="rId182" Type="http://schemas.openxmlformats.org/officeDocument/2006/relationships/ctrlProp" Target="../ctrlProps/ctrlProp179.xml"/><Relationship Id="rId217" Type="http://schemas.openxmlformats.org/officeDocument/2006/relationships/ctrlProp" Target="../ctrlProps/ctrlProp214.xml"/><Relationship Id="rId6" Type="http://schemas.openxmlformats.org/officeDocument/2006/relationships/ctrlProp" Target="../ctrlProps/ctrlProp3.xml"/><Relationship Id="rId23" Type="http://schemas.openxmlformats.org/officeDocument/2006/relationships/ctrlProp" Target="../ctrlProps/ctrlProp20.xml"/><Relationship Id="rId119" Type="http://schemas.openxmlformats.org/officeDocument/2006/relationships/ctrlProp" Target="../ctrlProps/ctrlProp116.xml"/><Relationship Id="rId44" Type="http://schemas.openxmlformats.org/officeDocument/2006/relationships/ctrlProp" Target="../ctrlProps/ctrlProp41.xml"/><Relationship Id="rId65" Type="http://schemas.openxmlformats.org/officeDocument/2006/relationships/ctrlProp" Target="../ctrlProps/ctrlProp62.xml"/><Relationship Id="rId86" Type="http://schemas.openxmlformats.org/officeDocument/2006/relationships/ctrlProp" Target="../ctrlProps/ctrlProp83.xml"/><Relationship Id="rId130" Type="http://schemas.openxmlformats.org/officeDocument/2006/relationships/ctrlProp" Target="../ctrlProps/ctrlProp127.xml"/><Relationship Id="rId151" Type="http://schemas.openxmlformats.org/officeDocument/2006/relationships/ctrlProp" Target="../ctrlProps/ctrlProp148.xml"/><Relationship Id="rId172" Type="http://schemas.openxmlformats.org/officeDocument/2006/relationships/ctrlProp" Target="../ctrlProps/ctrlProp169.xml"/><Relationship Id="rId193" Type="http://schemas.openxmlformats.org/officeDocument/2006/relationships/ctrlProp" Target="../ctrlProps/ctrlProp190.xml"/><Relationship Id="rId207" Type="http://schemas.openxmlformats.org/officeDocument/2006/relationships/ctrlProp" Target="../ctrlProps/ctrlProp204.xml"/><Relationship Id="rId13" Type="http://schemas.openxmlformats.org/officeDocument/2006/relationships/ctrlProp" Target="../ctrlProps/ctrlProp10.xml"/><Relationship Id="rId109" Type="http://schemas.openxmlformats.org/officeDocument/2006/relationships/ctrlProp" Target="../ctrlProps/ctrlProp106.xml"/><Relationship Id="rId34" Type="http://schemas.openxmlformats.org/officeDocument/2006/relationships/ctrlProp" Target="../ctrlProps/ctrlProp31.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20" Type="http://schemas.openxmlformats.org/officeDocument/2006/relationships/ctrlProp" Target="../ctrlProps/ctrlProp117.xml"/><Relationship Id="rId141" Type="http://schemas.openxmlformats.org/officeDocument/2006/relationships/ctrlProp" Target="../ctrlProps/ctrlProp138.xml"/><Relationship Id="rId7" Type="http://schemas.openxmlformats.org/officeDocument/2006/relationships/ctrlProp" Target="../ctrlProps/ctrlProp4.xml"/><Relationship Id="rId162" Type="http://schemas.openxmlformats.org/officeDocument/2006/relationships/ctrlProp" Target="../ctrlProps/ctrlProp159.xml"/><Relationship Id="rId183" Type="http://schemas.openxmlformats.org/officeDocument/2006/relationships/ctrlProp" Target="../ctrlProps/ctrlProp180.xml"/><Relationship Id="rId218" Type="http://schemas.openxmlformats.org/officeDocument/2006/relationships/ctrlProp" Target="../ctrlProps/ctrlProp215.xml"/><Relationship Id="rId24" Type="http://schemas.openxmlformats.org/officeDocument/2006/relationships/ctrlProp" Target="../ctrlProps/ctrlProp21.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31" Type="http://schemas.openxmlformats.org/officeDocument/2006/relationships/ctrlProp" Target="../ctrlProps/ctrlProp128.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208" Type="http://schemas.openxmlformats.org/officeDocument/2006/relationships/ctrlProp" Target="../ctrlProps/ctrlProp205.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189" Type="http://schemas.openxmlformats.org/officeDocument/2006/relationships/ctrlProp" Target="../ctrlProps/ctrlProp186.xml"/><Relationship Id="rId219" Type="http://schemas.openxmlformats.org/officeDocument/2006/relationships/ctrlProp" Target="../ctrlProps/ctrlProp216.xml"/><Relationship Id="rId3" Type="http://schemas.openxmlformats.org/officeDocument/2006/relationships/vmlDrawing" Target="../drawings/vmlDrawing1.vml"/><Relationship Id="rId214" Type="http://schemas.openxmlformats.org/officeDocument/2006/relationships/ctrlProp" Target="../ctrlProps/ctrlProp211.x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79" Type="http://schemas.openxmlformats.org/officeDocument/2006/relationships/ctrlProp" Target="../ctrlProps/ctrlProp176.xml"/><Relationship Id="rId195" Type="http://schemas.openxmlformats.org/officeDocument/2006/relationships/ctrlProp" Target="../ctrlProps/ctrlProp192.xml"/><Relationship Id="rId209" Type="http://schemas.openxmlformats.org/officeDocument/2006/relationships/ctrlProp" Target="../ctrlProps/ctrlProp206.xml"/><Relationship Id="rId190" Type="http://schemas.openxmlformats.org/officeDocument/2006/relationships/ctrlProp" Target="../ctrlProps/ctrlProp187.xml"/><Relationship Id="rId204" Type="http://schemas.openxmlformats.org/officeDocument/2006/relationships/ctrlProp" Target="../ctrlProps/ctrlProp201.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48" Type="http://schemas.openxmlformats.org/officeDocument/2006/relationships/ctrlProp" Target="../ctrlProps/ctrlProp145.xml"/><Relationship Id="rId164" Type="http://schemas.openxmlformats.org/officeDocument/2006/relationships/ctrlProp" Target="../ctrlProps/ctrlProp161.xml"/><Relationship Id="rId169" Type="http://schemas.openxmlformats.org/officeDocument/2006/relationships/ctrlProp" Target="../ctrlProps/ctrlProp166.xml"/><Relationship Id="rId185" Type="http://schemas.openxmlformats.org/officeDocument/2006/relationships/ctrlProp" Target="../ctrlProps/ctrlProp182.xml"/><Relationship Id="rId4" Type="http://schemas.openxmlformats.org/officeDocument/2006/relationships/ctrlProp" Target="../ctrlProps/ctrlProp1.xml"/><Relationship Id="rId9" Type="http://schemas.openxmlformats.org/officeDocument/2006/relationships/ctrlProp" Target="../ctrlProps/ctrlProp6.xml"/><Relationship Id="rId180" Type="http://schemas.openxmlformats.org/officeDocument/2006/relationships/ctrlProp" Target="../ctrlProps/ctrlProp177.xml"/><Relationship Id="rId210" Type="http://schemas.openxmlformats.org/officeDocument/2006/relationships/ctrlProp" Target="../ctrlProps/ctrlProp207.xml"/><Relationship Id="rId215" Type="http://schemas.openxmlformats.org/officeDocument/2006/relationships/ctrlProp" Target="../ctrlProps/ctrlProp212.xml"/><Relationship Id="rId26" Type="http://schemas.openxmlformats.org/officeDocument/2006/relationships/ctrlProp" Target="../ctrlProps/ctrlProp23.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196" Type="http://schemas.openxmlformats.org/officeDocument/2006/relationships/ctrlProp" Target="../ctrlProps/ctrlProp193.xml"/><Relationship Id="rId200" Type="http://schemas.openxmlformats.org/officeDocument/2006/relationships/ctrlProp" Target="../ctrlProps/ctrlProp197.xml"/><Relationship Id="rId16" Type="http://schemas.openxmlformats.org/officeDocument/2006/relationships/ctrlProp" Target="../ctrlProps/ctrlProp13.xml"/><Relationship Id="rId37" Type="http://schemas.openxmlformats.org/officeDocument/2006/relationships/ctrlProp" Target="../ctrlProps/ctrlProp34.xml"/><Relationship Id="rId58" Type="http://schemas.openxmlformats.org/officeDocument/2006/relationships/ctrlProp" Target="../ctrlProps/ctrlProp55.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44" Type="http://schemas.openxmlformats.org/officeDocument/2006/relationships/ctrlProp" Target="../ctrlProps/ctrlProp141.xml"/><Relationship Id="rId90" Type="http://schemas.openxmlformats.org/officeDocument/2006/relationships/ctrlProp" Target="../ctrlProps/ctrlProp87.xml"/><Relationship Id="rId165" Type="http://schemas.openxmlformats.org/officeDocument/2006/relationships/ctrlProp" Target="../ctrlProps/ctrlProp162.xml"/><Relationship Id="rId186" Type="http://schemas.openxmlformats.org/officeDocument/2006/relationships/ctrlProp" Target="../ctrlProps/ctrlProp183.xml"/><Relationship Id="rId211" Type="http://schemas.openxmlformats.org/officeDocument/2006/relationships/ctrlProp" Target="../ctrlProps/ctrlProp208.xml"/><Relationship Id="rId27" Type="http://schemas.openxmlformats.org/officeDocument/2006/relationships/ctrlProp" Target="../ctrlProps/ctrlProp24.xml"/><Relationship Id="rId48" Type="http://schemas.openxmlformats.org/officeDocument/2006/relationships/ctrlProp" Target="../ctrlProps/ctrlProp45.xml"/><Relationship Id="rId69" Type="http://schemas.openxmlformats.org/officeDocument/2006/relationships/ctrlProp" Target="../ctrlProps/ctrlProp66.xml"/><Relationship Id="rId113" Type="http://schemas.openxmlformats.org/officeDocument/2006/relationships/ctrlProp" Target="../ctrlProps/ctrlProp110.xml"/><Relationship Id="rId134" Type="http://schemas.openxmlformats.org/officeDocument/2006/relationships/ctrlProp" Target="../ctrlProps/ctrlProp131.xml"/><Relationship Id="rId80" Type="http://schemas.openxmlformats.org/officeDocument/2006/relationships/ctrlProp" Target="../ctrlProps/ctrlProp77.xml"/><Relationship Id="rId155" Type="http://schemas.openxmlformats.org/officeDocument/2006/relationships/ctrlProp" Target="../ctrlProps/ctrlProp152.xml"/><Relationship Id="rId176" Type="http://schemas.openxmlformats.org/officeDocument/2006/relationships/ctrlProp" Target="../ctrlProps/ctrlProp173.xml"/><Relationship Id="rId197" Type="http://schemas.openxmlformats.org/officeDocument/2006/relationships/ctrlProp" Target="../ctrlProps/ctrlProp194.xml"/><Relationship Id="rId201" Type="http://schemas.openxmlformats.org/officeDocument/2006/relationships/ctrlProp" Target="../ctrlProps/ctrlProp198.xml"/><Relationship Id="rId17" Type="http://schemas.openxmlformats.org/officeDocument/2006/relationships/ctrlProp" Target="../ctrlProps/ctrlProp14.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24" Type="http://schemas.openxmlformats.org/officeDocument/2006/relationships/ctrlProp" Target="../ctrlProps/ctrlProp121.xml"/><Relationship Id="rId70" Type="http://schemas.openxmlformats.org/officeDocument/2006/relationships/ctrlProp" Target="../ctrlProps/ctrlProp67.xml"/><Relationship Id="rId91" Type="http://schemas.openxmlformats.org/officeDocument/2006/relationships/ctrlProp" Target="../ctrlProps/ctrlProp88.xml"/><Relationship Id="rId145" Type="http://schemas.openxmlformats.org/officeDocument/2006/relationships/ctrlProp" Target="../ctrlProps/ctrlProp142.xml"/><Relationship Id="rId166" Type="http://schemas.openxmlformats.org/officeDocument/2006/relationships/ctrlProp" Target="../ctrlProps/ctrlProp163.xml"/><Relationship Id="rId187" Type="http://schemas.openxmlformats.org/officeDocument/2006/relationships/ctrlProp" Target="../ctrlProps/ctrlProp184.xml"/><Relationship Id="rId1" Type="http://schemas.openxmlformats.org/officeDocument/2006/relationships/printerSettings" Target="../printerSettings/printerSettings1.bin"/><Relationship Id="rId212" Type="http://schemas.openxmlformats.org/officeDocument/2006/relationships/ctrlProp" Target="../ctrlProps/ctrlProp209.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60" Type="http://schemas.openxmlformats.org/officeDocument/2006/relationships/ctrlProp" Target="../ctrlProps/ctrlProp57.xml"/><Relationship Id="rId81" Type="http://schemas.openxmlformats.org/officeDocument/2006/relationships/ctrlProp" Target="../ctrlProps/ctrlProp78.xml"/><Relationship Id="rId135" Type="http://schemas.openxmlformats.org/officeDocument/2006/relationships/ctrlProp" Target="../ctrlProps/ctrlProp132.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202" Type="http://schemas.openxmlformats.org/officeDocument/2006/relationships/ctrlProp" Target="../ctrlProps/ctrlProp199.xml"/><Relationship Id="rId18" Type="http://schemas.openxmlformats.org/officeDocument/2006/relationships/ctrlProp" Target="../ctrlProps/ctrlProp15.xml"/><Relationship Id="rId39" Type="http://schemas.openxmlformats.org/officeDocument/2006/relationships/ctrlProp" Target="../ctrlProps/ctrlProp36.xml"/><Relationship Id="rId50" Type="http://schemas.openxmlformats.org/officeDocument/2006/relationships/ctrlProp" Target="../ctrlProps/ctrlProp47.xml"/><Relationship Id="rId104" Type="http://schemas.openxmlformats.org/officeDocument/2006/relationships/ctrlProp" Target="../ctrlProps/ctrlProp101.xml"/><Relationship Id="rId125" Type="http://schemas.openxmlformats.org/officeDocument/2006/relationships/ctrlProp" Target="../ctrlProps/ctrlProp122.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71" Type="http://schemas.openxmlformats.org/officeDocument/2006/relationships/ctrlProp" Target="../ctrlProps/ctrlProp68.xml"/><Relationship Id="rId92" Type="http://schemas.openxmlformats.org/officeDocument/2006/relationships/ctrlProp" Target="../ctrlProps/ctrlProp89.xml"/><Relationship Id="rId213" Type="http://schemas.openxmlformats.org/officeDocument/2006/relationships/ctrlProp" Target="../ctrlProps/ctrlProp210.xml"/><Relationship Id="rId2" Type="http://schemas.openxmlformats.org/officeDocument/2006/relationships/drawing" Target="../drawings/drawing1.xml"/><Relationship Id="rId29" Type="http://schemas.openxmlformats.org/officeDocument/2006/relationships/ctrlProp" Target="../ctrlProps/ctrlProp26.xml"/><Relationship Id="rId40" Type="http://schemas.openxmlformats.org/officeDocument/2006/relationships/ctrlProp" Target="../ctrlProps/ctrlProp37.xml"/><Relationship Id="rId115" Type="http://schemas.openxmlformats.org/officeDocument/2006/relationships/ctrlProp" Target="../ctrlProps/ctrlProp112.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61" Type="http://schemas.openxmlformats.org/officeDocument/2006/relationships/ctrlProp" Target="../ctrlProps/ctrlProp58.xml"/><Relationship Id="rId82" Type="http://schemas.openxmlformats.org/officeDocument/2006/relationships/ctrlProp" Target="../ctrlProps/ctrlProp79.xml"/><Relationship Id="rId199" Type="http://schemas.openxmlformats.org/officeDocument/2006/relationships/ctrlProp" Target="../ctrlProps/ctrlProp196.xml"/><Relationship Id="rId203" Type="http://schemas.openxmlformats.org/officeDocument/2006/relationships/ctrlProp" Target="../ctrlProps/ctrlProp200.xml"/><Relationship Id="rId19" Type="http://schemas.openxmlformats.org/officeDocument/2006/relationships/ctrlProp" Target="../ctrlProps/ctrlProp1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34050-4339-4DD4-A1E0-33E0CDFAB8D1}">
  <dimension ref="B2:AG1628"/>
  <sheetViews>
    <sheetView showGridLines="0" tabSelected="1" view="pageBreakPreview" zoomScaleNormal="85" zoomScaleSheetLayoutView="100" workbookViewId="0"/>
  </sheetViews>
  <sheetFormatPr defaultRowHeight="18.75" x14ac:dyDescent="0.4"/>
  <cols>
    <col min="2" max="4" width="3.375" customWidth="1"/>
    <col min="5" max="5" width="9" customWidth="1"/>
    <col min="17" max="18" width="9" customWidth="1"/>
    <col min="19" max="25" width="9" hidden="1" customWidth="1"/>
    <col min="26" max="26" width="9" style="8" hidden="1" customWidth="1"/>
    <col min="27" max="27" width="9" style="9" hidden="1" customWidth="1"/>
    <col min="28" max="31" width="9" hidden="1" customWidth="1"/>
    <col min="32" max="33" width="9" customWidth="1"/>
  </cols>
  <sheetData>
    <row r="2" spans="2:29" x14ac:dyDescent="0.4">
      <c r="B2" s="6" t="s">
        <v>27</v>
      </c>
      <c r="K2" s="6" t="s">
        <v>0</v>
      </c>
    </row>
    <row r="3" spans="2:29" x14ac:dyDescent="0.4">
      <c r="K3" s="6" t="s">
        <v>26</v>
      </c>
    </row>
    <row r="4" spans="2:29" ht="19.5" thickBot="1" x14ac:dyDescent="0.45">
      <c r="K4" s="6" t="s">
        <v>30</v>
      </c>
    </row>
    <row r="5" spans="2:29" ht="19.5" thickBot="1" x14ac:dyDescent="0.45">
      <c r="D5" s="14" t="s">
        <v>28</v>
      </c>
      <c r="E5" s="15"/>
      <c r="F5" s="59"/>
      <c r="G5" s="60"/>
      <c r="I5" s="16" t="s">
        <v>1</v>
      </c>
      <c r="J5" s="56"/>
      <c r="K5" s="57"/>
      <c r="L5" s="57"/>
      <c r="M5" s="57"/>
      <c r="N5" s="57"/>
      <c r="O5" s="58"/>
    </row>
    <row r="6" spans="2:29" x14ac:dyDescent="0.4">
      <c r="D6" s="6" t="s">
        <v>29</v>
      </c>
    </row>
    <row r="8" spans="2:29" x14ac:dyDescent="0.4">
      <c r="B8" s="6" t="s">
        <v>31</v>
      </c>
    </row>
    <row r="9" spans="2:29" x14ac:dyDescent="0.4">
      <c r="B9" s="23" t="s">
        <v>85</v>
      </c>
      <c r="C9" s="24"/>
      <c r="D9" s="24"/>
      <c r="E9" s="24"/>
      <c r="F9" s="24"/>
      <c r="G9" s="24"/>
      <c r="H9" s="24"/>
      <c r="I9" s="24"/>
      <c r="J9" s="24"/>
      <c r="K9" s="24"/>
      <c r="L9" s="24"/>
      <c r="M9" s="24"/>
      <c r="N9" s="24"/>
      <c r="O9" s="24"/>
      <c r="P9" s="25"/>
    </row>
    <row r="10" spans="2:29" x14ac:dyDescent="0.4">
      <c r="B10" s="26"/>
      <c r="C10" s="27"/>
      <c r="D10" s="27"/>
      <c r="E10" s="27"/>
      <c r="F10" s="27"/>
      <c r="G10" s="27"/>
      <c r="H10" s="27"/>
      <c r="I10" s="27"/>
      <c r="J10" s="27"/>
      <c r="K10" s="27"/>
      <c r="L10" s="27"/>
      <c r="M10" s="27"/>
      <c r="N10" s="27"/>
      <c r="O10" s="27"/>
      <c r="P10" s="28"/>
    </row>
    <row r="11" spans="2:29" x14ac:dyDescent="0.4">
      <c r="B11" s="26"/>
      <c r="C11" s="27"/>
      <c r="D11" s="27"/>
      <c r="E11" s="27"/>
      <c r="F11" s="27"/>
      <c r="G11" s="27"/>
      <c r="H11" s="27"/>
      <c r="I11" s="27"/>
      <c r="J11" s="27"/>
      <c r="K11" s="27"/>
      <c r="L11" s="27"/>
      <c r="M11" s="27"/>
      <c r="N11" s="27"/>
      <c r="O11" s="27"/>
      <c r="P11" s="28"/>
    </row>
    <row r="12" spans="2:29" x14ac:dyDescent="0.4">
      <c r="B12" s="29"/>
      <c r="C12" s="30"/>
      <c r="D12" s="30"/>
      <c r="E12" s="30"/>
      <c r="F12" s="30"/>
      <c r="G12" s="30"/>
      <c r="H12" s="30"/>
      <c r="I12" s="30"/>
      <c r="J12" s="30"/>
      <c r="K12" s="30"/>
      <c r="L12" s="30"/>
      <c r="M12" s="30"/>
      <c r="N12" s="30"/>
      <c r="O12" s="30"/>
      <c r="P12" s="31"/>
    </row>
    <row r="13" spans="2:29" x14ac:dyDescent="0.4">
      <c r="B13" s="6"/>
    </row>
    <row r="14" spans="2:29" x14ac:dyDescent="0.4">
      <c r="B14" s="6" t="s">
        <v>36</v>
      </c>
    </row>
    <row r="15" spans="2:29" x14ac:dyDescent="0.4">
      <c r="B15" s="10" t="s">
        <v>2</v>
      </c>
      <c r="C15" s="1"/>
      <c r="D15" s="1"/>
      <c r="E15" s="1"/>
      <c r="F15" s="1"/>
      <c r="G15" s="1"/>
      <c r="H15" s="1"/>
      <c r="I15" s="1"/>
      <c r="J15" s="1"/>
      <c r="K15" s="1"/>
      <c r="L15" s="1"/>
      <c r="M15" s="1"/>
      <c r="N15" s="1"/>
      <c r="O15" s="1"/>
      <c r="P15" s="2"/>
      <c r="Z15" s="8" t="str">
        <f>ADDRESS(ROW(AA15),COLUMN(AA15))</f>
        <v>$AA$15</v>
      </c>
      <c r="AA15" s="13">
        <v>0</v>
      </c>
      <c r="AC15" s="7"/>
    </row>
    <row r="16" spans="2:29" x14ac:dyDescent="0.4">
      <c r="B16" s="11"/>
      <c r="C16" t="s">
        <v>35</v>
      </c>
      <c r="P16" s="3"/>
    </row>
    <row r="17" spans="2:29" x14ac:dyDescent="0.4">
      <c r="B17" s="11"/>
      <c r="C17" t="s">
        <v>33</v>
      </c>
      <c r="P17" s="3"/>
    </row>
    <row r="18" spans="2:29" x14ac:dyDescent="0.4">
      <c r="B18" s="12"/>
      <c r="C18" s="4" t="s">
        <v>34</v>
      </c>
      <c r="D18" s="4"/>
      <c r="E18" s="4"/>
      <c r="F18" s="4"/>
      <c r="G18" s="4"/>
      <c r="H18" s="4"/>
      <c r="I18" s="4"/>
      <c r="J18" s="4"/>
      <c r="K18" s="4"/>
      <c r="L18" s="4"/>
      <c r="M18" s="4"/>
      <c r="N18" s="4"/>
      <c r="O18" s="4"/>
      <c r="P18" s="5"/>
    </row>
    <row r="20" spans="2:29" x14ac:dyDescent="0.4">
      <c r="B20" s="6" t="s">
        <v>37</v>
      </c>
    </row>
    <row r="21" spans="2:29" x14ac:dyDescent="0.4">
      <c r="B21" s="6" t="s">
        <v>65</v>
      </c>
    </row>
    <row r="22" spans="2:29" x14ac:dyDescent="0.4">
      <c r="B22" s="10" t="s">
        <v>4</v>
      </c>
      <c r="C22" s="1"/>
      <c r="D22" s="1"/>
      <c r="E22" s="1"/>
      <c r="F22" s="1"/>
      <c r="G22" s="1"/>
      <c r="H22" s="1"/>
      <c r="I22" s="1"/>
      <c r="J22" s="1"/>
      <c r="K22" s="1"/>
      <c r="L22" s="1"/>
      <c r="M22" s="1"/>
      <c r="N22" s="1"/>
      <c r="O22" s="1"/>
      <c r="P22" s="2"/>
      <c r="Z22" s="8" t="str">
        <f>ADDRESS(ROW(AC22),COLUMN(AC22))</f>
        <v>$AC$22</v>
      </c>
      <c r="AC22" s="7" t="str">
        <f>_xlfn.TEXTJOIN(",",1,AC23:AC29)</f>
        <v/>
      </c>
    </row>
    <row r="23" spans="2:29" x14ac:dyDescent="0.4">
      <c r="B23" s="11"/>
      <c r="C23" t="s">
        <v>38</v>
      </c>
      <c r="P23" s="3"/>
      <c r="AA23" s="9" t="b">
        <v>0</v>
      </c>
      <c r="AB23">
        <v>1</v>
      </c>
      <c r="AC23" t="str">
        <f>IF(AA23,AB23,"")</f>
        <v/>
      </c>
    </row>
    <row r="24" spans="2:29" x14ac:dyDescent="0.4">
      <c r="B24" s="11"/>
      <c r="C24" t="s">
        <v>39</v>
      </c>
      <c r="P24" s="3"/>
      <c r="AA24" s="9" t="b">
        <v>0</v>
      </c>
      <c r="AB24">
        <v>2</v>
      </c>
      <c r="AC24" t="str">
        <f t="shared" ref="AC24:AC29" si="0">IF(AA24,AB24,"")</f>
        <v/>
      </c>
    </row>
    <row r="25" spans="2:29" x14ac:dyDescent="0.4">
      <c r="B25" s="11"/>
      <c r="C25" t="s">
        <v>40</v>
      </c>
      <c r="P25" s="3"/>
      <c r="AA25" s="9" t="b">
        <v>0</v>
      </c>
      <c r="AB25">
        <v>3</v>
      </c>
      <c r="AC25" t="str">
        <f t="shared" si="0"/>
        <v/>
      </c>
    </row>
    <row r="26" spans="2:29" x14ac:dyDescent="0.4">
      <c r="B26" s="11"/>
      <c r="C26" t="s">
        <v>41</v>
      </c>
      <c r="P26" s="3"/>
      <c r="AA26" s="9" t="b">
        <v>0</v>
      </c>
      <c r="AB26">
        <v>4</v>
      </c>
      <c r="AC26" t="str">
        <f t="shared" si="0"/>
        <v/>
      </c>
    </row>
    <row r="27" spans="2:29" x14ac:dyDescent="0.4">
      <c r="B27" s="11"/>
      <c r="C27" t="s">
        <v>42</v>
      </c>
      <c r="P27" s="3"/>
      <c r="AA27" s="9" t="b">
        <v>0</v>
      </c>
      <c r="AB27">
        <v>5</v>
      </c>
      <c r="AC27" t="str">
        <f t="shared" si="0"/>
        <v/>
      </c>
    </row>
    <row r="28" spans="2:29" x14ac:dyDescent="0.4">
      <c r="B28" s="11"/>
      <c r="C28" t="s">
        <v>43</v>
      </c>
      <c r="P28" s="3"/>
      <c r="AA28" s="9" t="b">
        <v>0</v>
      </c>
      <c r="AB28">
        <v>6</v>
      </c>
      <c r="AC28" t="str">
        <f t="shared" si="0"/>
        <v/>
      </c>
    </row>
    <row r="29" spans="2:29" x14ac:dyDescent="0.4">
      <c r="B29" s="11"/>
      <c r="C29" t="s">
        <v>138</v>
      </c>
      <c r="P29" s="3"/>
      <c r="AA29" s="9" t="b">
        <v>0</v>
      </c>
      <c r="AB29">
        <v>7</v>
      </c>
      <c r="AC29" t="str">
        <f t="shared" si="0"/>
        <v/>
      </c>
    </row>
    <row r="30" spans="2:29" x14ac:dyDescent="0.4">
      <c r="B30" s="11"/>
      <c r="C30" s="32"/>
      <c r="D30" s="33"/>
      <c r="E30" s="33"/>
      <c r="F30" s="33"/>
      <c r="G30" s="33"/>
      <c r="H30" s="33"/>
      <c r="I30" s="33"/>
      <c r="J30" s="33"/>
      <c r="K30" s="33"/>
      <c r="L30" s="33"/>
      <c r="M30" s="33"/>
      <c r="N30" s="33"/>
      <c r="O30" s="34"/>
      <c r="P30" s="3"/>
      <c r="Z30" s="8" t="str">
        <f>ADDRESS(ROW(AA30),COLUMN(AA30))</f>
        <v>$AA$30</v>
      </c>
      <c r="AA30" s="13">
        <f>C30</f>
        <v>0</v>
      </c>
    </row>
    <row r="31" spans="2:29" x14ac:dyDescent="0.4">
      <c r="B31" s="11"/>
      <c r="C31" s="35"/>
      <c r="D31" s="36"/>
      <c r="E31" s="36"/>
      <c r="F31" s="36"/>
      <c r="G31" s="36"/>
      <c r="H31" s="36"/>
      <c r="I31" s="36"/>
      <c r="J31" s="36"/>
      <c r="K31" s="36"/>
      <c r="L31" s="36"/>
      <c r="M31" s="36"/>
      <c r="N31" s="36"/>
      <c r="O31" s="37"/>
      <c r="P31" s="3"/>
    </row>
    <row r="32" spans="2:29" x14ac:dyDescent="0.4">
      <c r="B32" s="22"/>
      <c r="C32" s="38"/>
      <c r="D32" s="39"/>
      <c r="E32" s="39"/>
      <c r="F32" s="39"/>
      <c r="G32" s="39"/>
      <c r="H32" s="39"/>
      <c r="I32" s="39"/>
      <c r="J32" s="39"/>
      <c r="K32" s="39"/>
      <c r="L32" s="39"/>
      <c r="M32" s="39"/>
      <c r="N32" s="39"/>
      <c r="O32" s="40"/>
      <c r="P32" s="22"/>
    </row>
    <row r="33" spans="2:29" x14ac:dyDescent="0.4">
      <c r="B33" s="12"/>
      <c r="C33" s="21"/>
      <c r="D33" s="21"/>
      <c r="E33" s="21"/>
      <c r="F33" s="21"/>
      <c r="G33" s="21"/>
      <c r="H33" s="21"/>
      <c r="I33" s="21"/>
      <c r="J33" s="21"/>
      <c r="K33" s="21"/>
      <c r="L33" s="21"/>
      <c r="M33" s="21"/>
      <c r="N33" s="21"/>
      <c r="O33" s="21"/>
      <c r="P33" s="5"/>
    </row>
    <row r="35" spans="2:29" x14ac:dyDescent="0.4">
      <c r="B35" s="6" t="s">
        <v>162</v>
      </c>
    </row>
    <row r="36" spans="2:29" x14ac:dyDescent="0.4">
      <c r="B36" s="6" t="s">
        <v>64</v>
      </c>
    </row>
    <row r="37" spans="2:29" x14ac:dyDescent="0.4">
      <c r="B37" s="10" t="s">
        <v>66</v>
      </c>
      <c r="C37" s="1"/>
      <c r="D37" s="1"/>
      <c r="E37" s="1"/>
      <c r="F37" s="1"/>
      <c r="G37" s="1"/>
      <c r="H37" s="1"/>
      <c r="I37" s="1"/>
      <c r="J37" s="1"/>
      <c r="K37" s="1"/>
      <c r="L37" s="20" t="s">
        <v>6</v>
      </c>
      <c r="M37" s="1"/>
      <c r="N37" s="1"/>
      <c r="O37" s="1"/>
      <c r="P37" s="2"/>
      <c r="Z37" s="8" t="str">
        <f>ADDRESS(ROW(AC37),COLUMN(AC37))</f>
        <v>$AC$37</v>
      </c>
      <c r="AA37" s="9">
        <f>COUNTIF(AA38:AA57,TRUE)</f>
        <v>0</v>
      </c>
      <c r="AC37" s="7" t="str">
        <f>_xlfn.TEXTJOIN(",",1,AC38:AC57)</f>
        <v/>
      </c>
    </row>
    <row r="38" spans="2:29" x14ac:dyDescent="0.4">
      <c r="B38" s="11"/>
      <c r="C38" t="s">
        <v>44</v>
      </c>
      <c r="P38" s="3"/>
      <c r="AA38" s="9" t="b">
        <v>0</v>
      </c>
      <c r="AB38">
        <v>1</v>
      </c>
      <c r="AC38" t="str">
        <f>IF(AA38,AB38,"")</f>
        <v/>
      </c>
    </row>
    <row r="39" spans="2:29" x14ac:dyDescent="0.4">
      <c r="B39" s="11"/>
      <c r="C39" t="s">
        <v>45</v>
      </c>
      <c r="P39" s="3"/>
      <c r="AA39" s="9" t="b">
        <v>0</v>
      </c>
      <c r="AB39">
        <v>2</v>
      </c>
      <c r="AC39" t="str">
        <f t="shared" ref="AC39:AC57" si="1">IF(AA39,AB39,"")</f>
        <v/>
      </c>
    </row>
    <row r="40" spans="2:29" x14ac:dyDescent="0.4">
      <c r="B40" s="11"/>
      <c r="C40" t="s">
        <v>46</v>
      </c>
      <c r="P40" s="3"/>
      <c r="AA40" s="9" t="b">
        <v>0</v>
      </c>
      <c r="AB40">
        <v>3</v>
      </c>
      <c r="AC40" t="str">
        <f t="shared" si="1"/>
        <v/>
      </c>
    </row>
    <row r="41" spans="2:29" x14ac:dyDescent="0.4">
      <c r="B41" s="11"/>
      <c r="C41" t="s">
        <v>47</v>
      </c>
      <c r="P41" s="3"/>
      <c r="AA41" s="9" t="b">
        <v>0</v>
      </c>
      <c r="AB41">
        <v>4</v>
      </c>
      <c r="AC41" t="str">
        <f t="shared" si="1"/>
        <v/>
      </c>
    </row>
    <row r="42" spans="2:29" x14ac:dyDescent="0.4">
      <c r="B42" s="11"/>
      <c r="C42" t="s">
        <v>48</v>
      </c>
      <c r="P42" s="3"/>
      <c r="AA42" s="9" t="b">
        <v>0</v>
      </c>
      <c r="AB42">
        <v>5</v>
      </c>
      <c r="AC42" t="str">
        <f t="shared" si="1"/>
        <v/>
      </c>
    </row>
    <row r="43" spans="2:29" x14ac:dyDescent="0.4">
      <c r="B43" s="11"/>
      <c r="C43" t="s">
        <v>49</v>
      </c>
      <c r="P43" s="3"/>
      <c r="AA43" s="9" t="b">
        <v>0</v>
      </c>
      <c r="AB43">
        <v>6</v>
      </c>
      <c r="AC43" t="str">
        <f t="shared" ref="AC43:AC45" si="2">IF(AA43,AB43,"")</f>
        <v/>
      </c>
    </row>
    <row r="44" spans="2:29" x14ac:dyDescent="0.4">
      <c r="B44" s="11"/>
      <c r="C44" t="s">
        <v>50</v>
      </c>
      <c r="P44" s="3"/>
      <c r="AA44" s="9" t="b">
        <v>0</v>
      </c>
      <c r="AB44">
        <v>7</v>
      </c>
      <c r="AC44" t="str">
        <f t="shared" si="2"/>
        <v/>
      </c>
    </row>
    <row r="45" spans="2:29" x14ac:dyDescent="0.4">
      <c r="B45" s="11"/>
      <c r="C45" t="s">
        <v>51</v>
      </c>
      <c r="P45" s="3"/>
      <c r="AA45" s="9" t="b">
        <v>0</v>
      </c>
      <c r="AB45">
        <v>8</v>
      </c>
      <c r="AC45" t="str">
        <f t="shared" si="2"/>
        <v/>
      </c>
    </row>
    <row r="46" spans="2:29" x14ac:dyDescent="0.4">
      <c r="B46" s="11"/>
      <c r="C46" t="s">
        <v>52</v>
      </c>
      <c r="P46" s="3"/>
      <c r="AA46" s="9" t="b">
        <v>0</v>
      </c>
      <c r="AB46">
        <v>9</v>
      </c>
      <c r="AC46" t="str">
        <f t="shared" ref="AC46" si="3">IF(AA46,AB46,"")</f>
        <v/>
      </c>
    </row>
    <row r="47" spans="2:29" x14ac:dyDescent="0.4">
      <c r="B47" s="11"/>
      <c r="C47" t="s">
        <v>53</v>
      </c>
      <c r="P47" s="3"/>
      <c r="AA47" s="9" t="b">
        <v>0</v>
      </c>
      <c r="AB47">
        <v>10</v>
      </c>
      <c r="AC47" t="str">
        <f t="shared" si="1"/>
        <v/>
      </c>
    </row>
    <row r="48" spans="2:29" x14ac:dyDescent="0.4">
      <c r="B48" s="11"/>
      <c r="C48" t="s">
        <v>54</v>
      </c>
      <c r="P48" s="3"/>
      <c r="AA48" s="9" t="b">
        <v>0</v>
      </c>
      <c r="AB48">
        <v>11</v>
      </c>
      <c r="AC48" t="str">
        <f>IF(AA48,AB48,"")</f>
        <v/>
      </c>
    </row>
    <row r="49" spans="2:29" x14ac:dyDescent="0.4">
      <c r="B49" s="11"/>
      <c r="C49" t="s">
        <v>55</v>
      </c>
      <c r="P49" s="3"/>
      <c r="AA49" s="9" t="b">
        <v>0</v>
      </c>
      <c r="AB49">
        <v>12</v>
      </c>
      <c r="AC49" t="str">
        <f t="shared" ref="AC49:AC56" si="4">IF(AA49,AB49,"")</f>
        <v/>
      </c>
    </row>
    <row r="50" spans="2:29" x14ac:dyDescent="0.4">
      <c r="B50" s="11"/>
      <c r="C50" t="s">
        <v>56</v>
      </c>
      <c r="P50" s="3"/>
      <c r="AA50" s="9" t="b">
        <v>0</v>
      </c>
      <c r="AB50">
        <v>13</v>
      </c>
      <c r="AC50" t="str">
        <f t="shared" si="4"/>
        <v/>
      </c>
    </row>
    <row r="51" spans="2:29" x14ac:dyDescent="0.4">
      <c r="B51" s="11"/>
      <c r="C51" t="s">
        <v>57</v>
      </c>
      <c r="P51" s="3"/>
      <c r="AA51" s="9" t="b">
        <v>0</v>
      </c>
      <c r="AB51">
        <v>14</v>
      </c>
      <c r="AC51" t="str">
        <f t="shared" si="4"/>
        <v/>
      </c>
    </row>
    <row r="52" spans="2:29" x14ac:dyDescent="0.4">
      <c r="B52" s="11"/>
      <c r="C52" t="s">
        <v>58</v>
      </c>
      <c r="P52" s="3"/>
      <c r="AA52" s="9" t="b">
        <v>0</v>
      </c>
      <c r="AB52">
        <v>15</v>
      </c>
      <c r="AC52" t="str">
        <f t="shared" si="4"/>
        <v/>
      </c>
    </row>
    <row r="53" spans="2:29" x14ac:dyDescent="0.4">
      <c r="B53" s="11"/>
      <c r="C53" t="s">
        <v>59</v>
      </c>
      <c r="P53" s="3"/>
      <c r="AA53" s="9" t="b">
        <v>0</v>
      </c>
      <c r="AB53">
        <v>16</v>
      </c>
      <c r="AC53" t="str">
        <f t="shared" si="4"/>
        <v/>
      </c>
    </row>
    <row r="54" spans="2:29" x14ac:dyDescent="0.4">
      <c r="B54" s="11"/>
      <c r="C54" t="s">
        <v>60</v>
      </c>
      <c r="P54" s="3"/>
      <c r="AA54" s="9" t="b">
        <v>0</v>
      </c>
      <c r="AB54">
        <v>17</v>
      </c>
      <c r="AC54" t="str">
        <f t="shared" si="4"/>
        <v/>
      </c>
    </row>
    <row r="55" spans="2:29" x14ac:dyDescent="0.4">
      <c r="B55" s="11"/>
      <c r="C55" t="s">
        <v>61</v>
      </c>
      <c r="P55" s="3"/>
      <c r="AA55" s="9" t="b">
        <v>0</v>
      </c>
      <c r="AB55">
        <v>18</v>
      </c>
      <c r="AC55" t="str">
        <f t="shared" si="4"/>
        <v/>
      </c>
    </row>
    <row r="56" spans="2:29" x14ac:dyDescent="0.4">
      <c r="B56" s="11"/>
      <c r="C56" t="s">
        <v>62</v>
      </c>
      <c r="P56" s="3"/>
      <c r="AA56" s="9" t="b">
        <v>0</v>
      </c>
      <c r="AB56">
        <v>19</v>
      </c>
      <c r="AC56" t="str">
        <f t="shared" si="4"/>
        <v/>
      </c>
    </row>
    <row r="57" spans="2:29" x14ac:dyDescent="0.4">
      <c r="B57" s="11"/>
      <c r="C57" t="s">
        <v>135</v>
      </c>
      <c r="P57" s="3"/>
      <c r="AA57" s="9" t="b">
        <v>0</v>
      </c>
      <c r="AB57">
        <v>20</v>
      </c>
      <c r="AC57" t="str">
        <f t="shared" si="1"/>
        <v/>
      </c>
    </row>
    <row r="58" spans="2:29" x14ac:dyDescent="0.4">
      <c r="B58" s="11"/>
      <c r="C58" s="32"/>
      <c r="D58" s="33"/>
      <c r="E58" s="33"/>
      <c r="F58" s="33"/>
      <c r="G58" s="33"/>
      <c r="H58" s="33"/>
      <c r="I58" s="33"/>
      <c r="J58" s="33"/>
      <c r="K58" s="33"/>
      <c r="L58" s="33"/>
      <c r="M58" s="33"/>
      <c r="N58" s="33"/>
      <c r="O58" s="34"/>
      <c r="P58" s="3"/>
      <c r="Z58" s="8" t="str">
        <f t="shared" ref="Z58" si="5">ADDRESS(ROW(AA58),COLUMN(AA58))</f>
        <v>$AA$58</v>
      </c>
      <c r="AA58" s="13">
        <f>C58</f>
        <v>0</v>
      </c>
    </row>
    <row r="59" spans="2:29" x14ac:dyDescent="0.4">
      <c r="B59" s="11"/>
      <c r="C59" s="35"/>
      <c r="D59" s="36"/>
      <c r="E59" s="36"/>
      <c r="F59" s="36"/>
      <c r="G59" s="36"/>
      <c r="H59" s="36"/>
      <c r="I59" s="36"/>
      <c r="J59" s="36"/>
      <c r="K59" s="36"/>
      <c r="L59" s="36"/>
      <c r="M59" s="36"/>
      <c r="N59" s="36"/>
      <c r="O59" s="37"/>
      <c r="P59" s="3"/>
    </row>
    <row r="60" spans="2:29" x14ac:dyDescent="0.4">
      <c r="B60" s="11"/>
      <c r="C60" s="38"/>
      <c r="D60" s="39"/>
      <c r="E60" s="39"/>
      <c r="F60" s="39"/>
      <c r="G60" s="39"/>
      <c r="H60" s="39"/>
      <c r="I60" s="39"/>
      <c r="J60" s="39"/>
      <c r="K60" s="39"/>
      <c r="L60" s="39"/>
      <c r="M60" s="39"/>
      <c r="N60" s="39"/>
      <c r="O60" s="40"/>
      <c r="P60" s="3"/>
    </row>
    <row r="61" spans="2:29" x14ac:dyDescent="0.4">
      <c r="B61" s="12"/>
      <c r="C61" s="19"/>
      <c r="D61" s="19"/>
      <c r="E61" s="19"/>
      <c r="F61" s="19"/>
      <c r="G61" s="19"/>
      <c r="H61" s="19"/>
      <c r="I61" s="19"/>
      <c r="J61" s="19"/>
      <c r="K61" s="19"/>
      <c r="L61" s="19"/>
      <c r="M61" s="19"/>
      <c r="N61" s="19"/>
      <c r="O61" s="19"/>
      <c r="P61" s="5"/>
    </row>
    <row r="63" spans="2:29" x14ac:dyDescent="0.4">
      <c r="B63" s="6" t="s">
        <v>222</v>
      </c>
    </row>
    <row r="64" spans="2:29" x14ac:dyDescent="0.4">
      <c r="B64" s="6" t="s">
        <v>223</v>
      </c>
    </row>
    <row r="65" spans="2:29" x14ac:dyDescent="0.4">
      <c r="B65" s="10" t="s">
        <v>71</v>
      </c>
      <c r="C65" s="1"/>
      <c r="D65" s="1"/>
      <c r="E65" s="1"/>
      <c r="F65" s="1"/>
      <c r="G65" s="1"/>
      <c r="H65" s="1"/>
      <c r="I65" s="1"/>
      <c r="J65" s="1"/>
      <c r="K65" s="1"/>
      <c r="L65" s="20" t="s">
        <v>6</v>
      </c>
      <c r="M65" s="1"/>
      <c r="N65" s="1"/>
      <c r="O65" s="1"/>
      <c r="P65" s="2"/>
      <c r="Z65" s="8" t="str">
        <f>ADDRESS(ROW(AC65),COLUMN(AC65))</f>
        <v>$AC$65</v>
      </c>
      <c r="AA65" s="9">
        <f>COUNTIF(AA66:AA70,TRUE)</f>
        <v>0</v>
      </c>
      <c r="AC65" s="7" t="str">
        <f>_xlfn.TEXTJOIN(",",1,AC66:AC70)</f>
        <v/>
      </c>
    </row>
    <row r="66" spans="2:29" x14ac:dyDescent="0.4">
      <c r="B66" s="11"/>
      <c r="C66" t="s">
        <v>98</v>
      </c>
      <c r="P66" s="3"/>
      <c r="AA66" s="9" t="b">
        <v>0</v>
      </c>
      <c r="AB66">
        <v>1</v>
      </c>
      <c r="AC66" t="str">
        <f>IF(AA66,AB66,"")</f>
        <v/>
      </c>
    </row>
    <row r="67" spans="2:29" x14ac:dyDescent="0.4">
      <c r="B67" s="11"/>
      <c r="C67" t="s">
        <v>99</v>
      </c>
      <c r="P67" s="3"/>
      <c r="AA67" s="9" t="b">
        <v>0</v>
      </c>
      <c r="AB67">
        <v>2</v>
      </c>
      <c r="AC67" t="str">
        <f t="shared" ref="AC67:AC68" si="6">IF(AA67,AB67,"")</f>
        <v/>
      </c>
    </row>
    <row r="68" spans="2:29" x14ac:dyDescent="0.4">
      <c r="B68" s="11"/>
      <c r="C68" t="s">
        <v>100</v>
      </c>
      <c r="P68" s="3"/>
      <c r="AA68" s="9" t="b">
        <v>0</v>
      </c>
      <c r="AB68">
        <v>3</v>
      </c>
      <c r="AC68" t="str">
        <f t="shared" si="6"/>
        <v/>
      </c>
    </row>
    <row r="69" spans="2:29" x14ac:dyDescent="0.4">
      <c r="B69" s="11"/>
      <c r="C69" t="s">
        <v>101</v>
      </c>
      <c r="P69" s="3"/>
      <c r="AA69" s="9" t="b">
        <v>0</v>
      </c>
      <c r="AB69">
        <v>4</v>
      </c>
      <c r="AC69" t="str">
        <f t="shared" ref="AC69" si="7">IF(AA69,AB69,"")</f>
        <v/>
      </c>
    </row>
    <row r="70" spans="2:29" x14ac:dyDescent="0.4">
      <c r="B70" s="11"/>
      <c r="C70" t="s">
        <v>137</v>
      </c>
      <c r="P70" s="3"/>
      <c r="AA70" s="9" t="b">
        <v>0</v>
      </c>
      <c r="AB70">
        <v>5</v>
      </c>
      <c r="AC70" t="str">
        <f t="shared" ref="AC70" si="8">IF(AA70,AB70,"")</f>
        <v/>
      </c>
    </row>
    <row r="71" spans="2:29" x14ac:dyDescent="0.4">
      <c r="B71" s="11"/>
      <c r="C71" s="32"/>
      <c r="D71" s="33"/>
      <c r="E71" s="33"/>
      <c r="F71" s="33"/>
      <c r="G71" s="33"/>
      <c r="H71" s="33"/>
      <c r="I71" s="33"/>
      <c r="J71" s="33"/>
      <c r="K71" s="33"/>
      <c r="L71" s="33"/>
      <c r="M71" s="33"/>
      <c r="N71" s="33"/>
      <c r="O71" s="34"/>
      <c r="P71" s="3"/>
      <c r="Z71" s="8" t="str">
        <f t="shared" ref="Z71" si="9">ADDRESS(ROW(AA71),COLUMN(AA71))</f>
        <v>$AA$71</v>
      </c>
      <c r="AA71" s="13">
        <f>C71</f>
        <v>0</v>
      </c>
    </row>
    <row r="72" spans="2:29" x14ac:dyDescent="0.4">
      <c r="B72" s="11"/>
      <c r="C72" s="35"/>
      <c r="D72" s="36"/>
      <c r="E72" s="36"/>
      <c r="F72" s="36"/>
      <c r="G72" s="36"/>
      <c r="H72" s="36"/>
      <c r="I72" s="36"/>
      <c r="J72" s="36"/>
      <c r="K72" s="36"/>
      <c r="L72" s="36"/>
      <c r="M72" s="36"/>
      <c r="N72" s="36"/>
      <c r="O72" s="37"/>
      <c r="P72" s="3"/>
    </row>
    <row r="73" spans="2:29" x14ac:dyDescent="0.4">
      <c r="B73" s="11"/>
      <c r="C73" s="38"/>
      <c r="D73" s="39"/>
      <c r="E73" s="39"/>
      <c r="F73" s="39"/>
      <c r="G73" s="39"/>
      <c r="H73" s="39"/>
      <c r="I73" s="39"/>
      <c r="J73" s="39"/>
      <c r="K73" s="39"/>
      <c r="L73" s="39"/>
      <c r="M73" s="39"/>
      <c r="N73" s="39"/>
      <c r="O73" s="40"/>
      <c r="P73" s="3"/>
    </row>
    <row r="74" spans="2:29" x14ac:dyDescent="0.4">
      <c r="B74" s="12"/>
      <c r="C74" s="19"/>
      <c r="D74" s="19"/>
      <c r="E74" s="19"/>
      <c r="F74" s="19"/>
      <c r="G74" s="19"/>
      <c r="H74" s="19"/>
      <c r="I74" s="19"/>
      <c r="J74" s="19"/>
      <c r="K74" s="19"/>
      <c r="L74" s="19"/>
      <c r="M74" s="19"/>
      <c r="N74" s="19"/>
      <c r="O74" s="19"/>
      <c r="P74" s="5"/>
    </row>
    <row r="76" spans="2:29" x14ac:dyDescent="0.4">
      <c r="B76" s="6" t="s">
        <v>67</v>
      </c>
    </row>
    <row r="77" spans="2:29" x14ac:dyDescent="0.4">
      <c r="B77" s="6" t="s">
        <v>68</v>
      </c>
    </row>
    <row r="78" spans="2:29" x14ac:dyDescent="0.4">
      <c r="B78" s="10" t="s">
        <v>2</v>
      </c>
      <c r="C78" s="1"/>
      <c r="D78" s="1"/>
      <c r="E78" s="1"/>
      <c r="F78" s="1"/>
      <c r="G78" s="1"/>
      <c r="H78" s="1"/>
      <c r="I78" s="1"/>
      <c r="J78" s="1"/>
      <c r="K78" s="1"/>
      <c r="L78" s="1"/>
      <c r="M78" s="1"/>
      <c r="N78" s="1"/>
      <c r="O78" s="1"/>
      <c r="P78" s="2"/>
      <c r="Z78" s="8" t="str">
        <f>ADDRESS(ROW(AA78),COLUMN(AA78))</f>
        <v>$AA$78</v>
      </c>
      <c r="AA78" s="13">
        <v>0</v>
      </c>
      <c r="AC78" s="7"/>
    </row>
    <row r="79" spans="2:29" x14ac:dyDescent="0.4">
      <c r="B79" s="11"/>
      <c r="C79" t="s">
        <v>32</v>
      </c>
      <c r="P79" s="3"/>
    </row>
    <row r="80" spans="2:29" x14ac:dyDescent="0.4">
      <c r="B80" s="11"/>
      <c r="C80" t="s">
        <v>69</v>
      </c>
      <c r="P80" s="3"/>
    </row>
    <row r="81" spans="2:29" x14ac:dyDescent="0.4">
      <c r="B81" s="12"/>
      <c r="C81" s="4" t="s">
        <v>70</v>
      </c>
      <c r="D81" s="4"/>
      <c r="E81" s="4"/>
      <c r="F81" s="4"/>
      <c r="G81" s="4"/>
      <c r="H81" s="4"/>
      <c r="I81" s="4"/>
      <c r="J81" s="4"/>
      <c r="K81" s="4"/>
      <c r="L81" s="4"/>
      <c r="M81" s="4"/>
      <c r="N81" s="4"/>
      <c r="O81" s="4"/>
      <c r="P81" s="5"/>
    </row>
    <row r="82" spans="2:29" x14ac:dyDescent="0.4">
      <c r="B82" s="6"/>
    </row>
    <row r="83" spans="2:29" x14ac:dyDescent="0.4">
      <c r="B83" s="6" t="s">
        <v>63</v>
      </c>
    </row>
    <row r="84" spans="2:29" x14ac:dyDescent="0.4">
      <c r="B84" s="6" t="s">
        <v>65</v>
      </c>
    </row>
    <row r="85" spans="2:29" x14ac:dyDescent="0.4">
      <c r="B85" s="10" t="s">
        <v>71</v>
      </c>
      <c r="C85" s="1"/>
      <c r="D85" s="1"/>
      <c r="E85" s="1"/>
      <c r="F85" s="1"/>
      <c r="G85" s="1"/>
      <c r="H85" s="1"/>
      <c r="I85" s="1"/>
      <c r="J85" s="1"/>
      <c r="K85" s="1"/>
      <c r="L85" s="20" t="s">
        <v>6</v>
      </c>
      <c r="M85" s="1"/>
      <c r="N85" s="1"/>
      <c r="O85" s="1"/>
      <c r="P85" s="2"/>
      <c r="Z85" s="8" t="str">
        <f>ADDRESS(ROW(AC85),COLUMN(AC85))</f>
        <v>$AC$85</v>
      </c>
      <c r="AA85" s="9">
        <f>COUNTIF(AA86:AA92,TRUE)</f>
        <v>0</v>
      </c>
      <c r="AC85" s="7" t="str">
        <f>_xlfn.TEXTJOIN(",",1,AC86:AC92)</f>
        <v/>
      </c>
    </row>
    <row r="86" spans="2:29" x14ac:dyDescent="0.4">
      <c r="B86" s="11"/>
      <c r="C86" t="s">
        <v>72</v>
      </c>
      <c r="P86" s="3"/>
      <c r="AA86" s="9" t="b">
        <v>0</v>
      </c>
      <c r="AB86">
        <v>1</v>
      </c>
      <c r="AC86" t="str">
        <f>IF(AA86,AB86,"")</f>
        <v/>
      </c>
    </row>
    <row r="87" spans="2:29" x14ac:dyDescent="0.4">
      <c r="B87" s="11"/>
      <c r="C87" t="s">
        <v>73</v>
      </c>
      <c r="P87" s="3"/>
      <c r="AA87" s="9" t="b">
        <v>0</v>
      </c>
      <c r="AB87">
        <v>2</v>
      </c>
      <c r="AC87" t="str">
        <f t="shared" ref="AC87:AC92" si="10">IF(AA87,AB87,"")</f>
        <v/>
      </c>
    </row>
    <row r="88" spans="2:29" x14ac:dyDescent="0.4">
      <c r="B88" s="11"/>
      <c r="C88" t="s">
        <v>74</v>
      </c>
      <c r="P88" s="3"/>
      <c r="AA88" s="9" t="b">
        <v>0</v>
      </c>
      <c r="AB88">
        <v>3</v>
      </c>
      <c r="AC88" t="str">
        <f t="shared" si="10"/>
        <v/>
      </c>
    </row>
    <row r="89" spans="2:29" x14ac:dyDescent="0.4">
      <c r="B89" s="11"/>
      <c r="C89" t="s">
        <v>77</v>
      </c>
      <c r="P89" s="3"/>
      <c r="AA89" s="9" t="b">
        <v>0</v>
      </c>
      <c r="AB89">
        <v>4</v>
      </c>
      <c r="AC89" t="str">
        <f t="shared" si="10"/>
        <v/>
      </c>
    </row>
    <row r="90" spans="2:29" x14ac:dyDescent="0.4">
      <c r="B90" s="11"/>
      <c r="C90" t="s">
        <v>76</v>
      </c>
      <c r="P90" s="3"/>
      <c r="AA90" s="9" t="b">
        <v>0</v>
      </c>
      <c r="AB90">
        <v>5</v>
      </c>
      <c r="AC90" t="str">
        <f t="shared" ref="AC90:AC91" si="11">IF(AA90,AB90,"")</f>
        <v/>
      </c>
    </row>
    <row r="91" spans="2:29" x14ac:dyDescent="0.4">
      <c r="B91" s="11"/>
      <c r="C91" t="s">
        <v>75</v>
      </c>
      <c r="P91" s="3"/>
      <c r="AA91" s="9" t="b">
        <v>0</v>
      </c>
      <c r="AB91">
        <v>6</v>
      </c>
      <c r="AC91" t="str">
        <f t="shared" si="11"/>
        <v/>
      </c>
    </row>
    <row r="92" spans="2:29" x14ac:dyDescent="0.4">
      <c r="B92" s="11"/>
      <c r="C92" t="s">
        <v>133</v>
      </c>
      <c r="P92" s="3"/>
      <c r="AA92" s="9" t="b">
        <v>0</v>
      </c>
      <c r="AB92">
        <v>7</v>
      </c>
      <c r="AC92" t="str">
        <f t="shared" si="10"/>
        <v/>
      </c>
    </row>
    <row r="93" spans="2:29" x14ac:dyDescent="0.4">
      <c r="B93" s="11"/>
      <c r="C93" s="32"/>
      <c r="D93" s="33"/>
      <c r="E93" s="33"/>
      <c r="F93" s="33"/>
      <c r="G93" s="33"/>
      <c r="H93" s="33"/>
      <c r="I93" s="33"/>
      <c r="J93" s="33"/>
      <c r="K93" s="33"/>
      <c r="L93" s="33"/>
      <c r="M93" s="33"/>
      <c r="N93" s="33"/>
      <c r="O93" s="34"/>
      <c r="P93" s="3"/>
      <c r="Z93" s="8" t="str">
        <f t="shared" ref="Z93" si="12">ADDRESS(ROW(AA93),COLUMN(AA93))</f>
        <v>$AA$93</v>
      </c>
      <c r="AA93" s="13">
        <f>C93</f>
        <v>0</v>
      </c>
    </row>
    <row r="94" spans="2:29" x14ac:dyDescent="0.4">
      <c r="B94" s="11"/>
      <c r="C94" s="35"/>
      <c r="D94" s="36"/>
      <c r="E94" s="36"/>
      <c r="F94" s="36"/>
      <c r="G94" s="36"/>
      <c r="H94" s="36"/>
      <c r="I94" s="36"/>
      <c r="J94" s="36"/>
      <c r="K94" s="36"/>
      <c r="L94" s="36"/>
      <c r="M94" s="36"/>
      <c r="N94" s="36"/>
      <c r="O94" s="37"/>
      <c r="P94" s="3"/>
    </row>
    <row r="95" spans="2:29" x14ac:dyDescent="0.4">
      <c r="B95" s="11"/>
      <c r="C95" s="38"/>
      <c r="D95" s="39"/>
      <c r="E95" s="39"/>
      <c r="F95" s="39"/>
      <c r="G95" s="39"/>
      <c r="H95" s="39"/>
      <c r="I95" s="39"/>
      <c r="J95" s="39"/>
      <c r="K95" s="39"/>
      <c r="L95" s="39"/>
      <c r="M95" s="39"/>
      <c r="N95" s="39"/>
      <c r="O95" s="40"/>
      <c r="P95" s="3"/>
    </row>
    <row r="96" spans="2:29" x14ac:dyDescent="0.4">
      <c r="B96" s="12"/>
      <c r="C96" s="19"/>
      <c r="D96" s="19"/>
      <c r="E96" s="19"/>
      <c r="F96" s="19"/>
      <c r="G96" s="19"/>
      <c r="H96" s="19"/>
      <c r="I96" s="19"/>
      <c r="J96" s="19"/>
      <c r="K96" s="19"/>
      <c r="L96" s="19"/>
      <c r="M96" s="19"/>
      <c r="N96" s="19"/>
      <c r="O96" s="19"/>
      <c r="P96" s="5"/>
    </row>
    <row r="97" spans="2:29" x14ac:dyDescent="0.4">
      <c r="B97" s="6"/>
    </row>
    <row r="98" spans="2:29" x14ac:dyDescent="0.4">
      <c r="B98" s="6" t="s">
        <v>251</v>
      </c>
    </row>
    <row r="99" spans="2:29" x14ac:dyDescent="0.4">
      <c r="B99" s="50" t="s">
        <v>84</v>
      </c>
      <c r="C99" s="51"/>
      <c r="D99" s="51"/>
      <c r="E99" s="51"/>
      <c r="F99" s="51"/>
      <c r="G99" s="51"/>
      <c r="H99" s="51"/>
      <c r="I99" s="51"/>
      <c r="J99" s="51"/>
      <c r="K99" s="51"/>
      <c r="L99" s="51"/>
      <c r="M99" s="51"/>
      <c r="N99" s="51"/>
      <c r="O99" s="51"/>
      <c r="P99" s="52"/>
    </row>
    <row r="100" spans="2:29" x14ac:dyDescent="0.4">
      <c r="B100" s="53"/>
      <c r="C100" s="54"/>
      <c r="D100" s="54"/>
      <c r="E100" s="54"/>
      <c r="F100" s="54"/>
      <c r="G100" s="54"/>
      <c r="H100" s="54"/>
      <c r="I100" s="54"/>
      <c r="J100" s="54"/>
      <c r="K100" s="54"/>
      <c r="L100" s="54"/>
      <c r="M100" s="54"/>
      <c r="N100" s="54"/>
      <c r="O100" s="54"/>
      <c r="P100" s="55"/>
    </row>
    <row r="101" spans="2:29" x14ac:dyDescent="0.4">
      <c r="B101" s="6"/>
    </row>
    <row r="102" spans="2:29" x14ac:dyDescent="0.4">
      <c r="B102" s="10" t="s">
        <v>71</v>
      </c>
      <c r="C102" s="1"/>
      <c r="D102" s="1"/>
      <c r="E102" s="1"/>
      <c r="F102" s="1"/>
      <c r="G102" s="1"/>
      <c r="H102" s="1"/>
      <c r="I102" s="1"/>
      <c r="J102" s="1"/>
      <c r="K102" s="1"/>
      <c r="L102" s="20" t="s">
        <v>6</v>
      </c>
      <c r="M102" s="1"/>
      <c r="N102" s="1"/>
      <c r="O102" s="1"/>
      <c r="P102" s="2"/>
      <c r="Z102" s="8" t="str">
        <f>ADDRESS(ROW(AC102),COLUMN(AC102))</f>
        <v>$AC$102</v>
      </c>
      <c r="AA102" s="9">
        <f>COUNTIF(AA103:AA108,TRUE)</f>
        <v>0</v>
      </c>
      <c r="AC102" s="7" t="str">
        <f>_xlfn.TEXTJOIN(",",1,AC103:AC108)</f>
        <v/>
      </c>
    </row>
    <row r="103" spans="2:29" x14ac:dyDescent="0.4">
      <c r="B103" s="11"/>
      <c r="C103" t="s">
        <v>78</v>
      </c>
      <c r="P103" s="3"/>
      <c r="AA103" s="9" t="b">
        <v>0</v>
      </c>
      <c r="AB103">
        <v>1</v>
      </c>
      <c r="AC103" t="str">
        <f>IF(AA103,AB103,"")</f>
        <v/>
      </c>
    </row>
    <row r="104" spans="2:29" x14ac:dyDescent="0.4">
      <c r="B104" s="11"/>
      <c r="C104" t="s">
        <v>79</v>
      </c>
      <c r="P104" s="3"/>
      <c r="AA104" s="9" t="b">
        <v>0</v>
      </c>
      <c r="AB104">
        <v>2</v>
      </c>
      <c r="AC104" t="str">
        <f t="shared" ref="AC104:AC107" si="13">IF(AA104,AB104,"")</f>
        <v/>
      </c>
    </row>
    <row r="105" spans="2:29" x14ac:dyDescent="0.4">
      <c r="B105" s="11"/>
      <c r="C105" t="s">
        <v>80</v>
      </c>
      <c r="P105" s="3"/>
      <c r="AA105" s="9" t="b">
        <v>0</v>
      </c>
      <c r="AB105">
        <v>3</v>
      </c>
      <c r="AC105" t="str">
        <f t="shared" si="13"/>
        <v/>
      </c>
    </row>
    <row r="106" spans="2:29" x14ac:dyDescent="0.4">
      <c r="B106" s="11"/>
      <c r="C106" t="s">
        <v>81</v>
      </c>
      <c r="P106" s="3"/>
      <c r="AA106" s="9" t="b">
        <v>0</v>
      </c>
      <c r="AB106">
        <v>4</v>
      </c>
      <c r="AC106" t="str">
        <f t="shared" si="13"/>
        <v/>
      </c>
    </row>
    <row r="107" spans="2:29" x14ac:dyDescent="0.4">
      <c r="B107" s="12"/>
      <c r="C107" s="4" t="s">
        <v>82</v>
      </c>
      <c r="D107" s="4"/>
      <c r="E107" s="4"/>
      <c r="F107" s="4"/>
      <c r="G107" s="4"/>
      <c r="H107" s="4"/>
      <c r="I107" s="4"/>
      <c r="J107" s="4"/>
      <c r="K107" s="4"/>
      <c r="L107" s="4"/>
      <c r="M107" s="4"/>
      <c r="N107" s="4"/>
      <c r="O107" s="4"/>
      <c r="P107" s="5"/>
      <c r="AA107" s="9" t="b">
        <v>0</v>
      </c>
      <c r="AB107">
        <v>5</v>
      </c>
      <c r="AC107" t="str">
        <f t="shared" si="13"/>
        <v/>
      </c>
    </row>
    <row r="108" spans="2:29" x14ac:dyDescent="0.4">
      <c r="B108" s="6" t="s">
        <v>83</v>
      </c>
    </row>
    <row r="109" spans="2:29" x14ac:dyDescent="0.4">
      <c r="B109" s="6"/>
    </row>
    <row r="110" spans="2:29" x14ac:dyDescent="0.4">
      <c r="B110" s="6" t="s">
        <v>87</v>
      </c>
    </row>
    <row r="111" spans="2:29" x14ac:dyDescent="0.4">
      <c r="B111" s="6" t="s">
        <v>88</v>
      </c>
    </row>
    <row r="112" spans="2:29" x14ac:dyDescent="0.4">
      <c r="B112" s="10" t="s">
        <v>2</v>
      </c>
      <c r="C112" s="1"/>
      <c r="D112" s="1"/>
      <c r="E112" s="1"/>
      <c r="F112" s="1"/>
      <c r="G112" s="1"/>
      <c r="H112" s="1"/>
      <c r="I112" s="1"/>
      <c r="J112" s="1"/>
      <c r="K112" s="1"/>
      <c r="L112" s="1"/>
      <c r="M112" s="1"/>
      <c r="N112" s="1"/>
      <c r="O112" s="1"/>
      <c r="P112" s="2"/>
      <c r="Z112" s="8" t="str">
        <f>ADDRESS(ROW(AA112),COLUMN(AA112))</f>
        <v>$AA$112</v>
      </c>
      <c r="AA112" s="13">
        <v>0</v>
      </c>
      <c r="AC112" s="7"/>
    </row>
    <row r="113" spans="2:29" x14ac:dyDescent="0.4">
      <c r="B113" s="11"/>
      <c r="C113" t="s">
        <v>35</v>
      </c>
      <c r="P113" s="3"/>
    </row>
    <row r="114" spans="2:29" x14ac:dyDescent="0.4">
      <c r="B114" s="11"/>
      <c r="C114" t="s">
        <v>33</v>
      </c>
      <c r="P114" s="3"/>
    </row>
    <row r="115" spans="2:29" x14ac:dyDescent="0.4">
      <c r="B115" s="12"/>
      <c r="C115" s="4" t="s">
        <v>86</v>
      </c>
      <c r="D115" s="4"/>
      <c r="E115" s="4"/>
      <c r="F115" s="4"/>
      <c r="G115" s="4"/>
      <c r="H115" s="4"/>
      <c r="I115" s="4"/>
      <c r="J115" s="4"/>
      <c r="K115" s="4"/>
      <c r="L115" s="4"/>
      <c r="M115" s="4"/>
      <c r="N115" s="4"/>
      <c r="O115" s="4"/>
      <c r="P115" s="5"/>
    </row>
    <row r="116" spans="2:29" x14ac:dyDescent="0.4">
      <c r="B116" s="6"/>
    </row>
    <row r="117" spans="2:29" x14ac:dyDescent="0.4">
      <c r="B117" s="6" t="s">
        <v>224</v>
      </c>
    </row>
    <row r="118" spans="2:29" x14ac:dyDescent="0.4">
      <c r="B118" s="10" t="s">
        <v>71</v>
      </c>
      <c r="C118" s="1"/>
      <c r="D118" s="1"/>
      <c r="E118" s="1"/>
      <c r="F118" s="1"/>
      <c r="G118" s="1"/>
      <c r="H118" s="1"/>
      <c r="I118" s="1"/>
      <c r="J118" s="1"/>
      <c r="K118" s="1"/>
      <c r="L118" s="20" t="s">
        <v>6</v>
      </c>
      <c r="M118" s="1"/>
      <c r="N118" s="1"/>
      <c r="O118" s="1"/>
      <c r="P118" s="2"/>
      <c r="Z118" s="8" t="str">
        <f>ADDRESS(ROW(AC118),COLUMN(AC118))</f>
        <v>$AC$118</v>
      </c>
      <c r="AA118" s="9" t="b">
        <v>1</v>
      </c>
      <c r="AC118" s="7" t="str">
        <f>_xlfn.TEXTJOIN(",",1,AC119:AC127)</f>
        <v/>
      </c>
    </row>
    <row r="119" spans="2:29" x14ac:dyDescent="0.4">
      <c r="B119" s="11"/>
      <c r="C119" t="s">
        <v>89</v>
      </c>
      <c r="P119" s="3"/>
      <c r="AA119" s="9" t="b">
        <v>0</v>
      </c>
      <c r="AB119">
        <v>1</v>
      </c>
      <c r="AC119" t="str">
        <f>IF(AA119,AB119,"")</f>
        <v/>
      </c>
    </row>
    <row r="120" spans="2:29" x14ac:dyDescent="0.4">
      <c r="B120" s="11"/>
      <c r="C120" t="s">
        <v>90</v>
      </c>
      <c r="P120" s="3"/>
      <c r="AA120" s="9" t="b">
        <v>0</v>
      </c>
      <c r="AB120">
        <v>2</v>
      </c>
      <c r="AC120" t="str">
        <f t="shared" ref="AC120:AC127" si="14">IF(AA120,AB120,"")</f>
        <v/>
      </c>
    </row>
    <row r="121" spans="2:29" x14ac:dyDescent="0.4">
      <c r="B121" s="11"/>
      <c r="C121" t="s">
        <v>91</v>
      </c>
      <c r="P121" s="3"/>
      <c r="AA121" s="9" t="b">
        <v>0</v>
      </c>
      <c r="AB121">
        <v>3</v>
      </c>
      <c r="AC121" t="str">
        <f t="shared" si="14"/>
        <v/>
      </c>
    </row>
    <row r="122" spans="2:29" x14ac:dyDescent="0.4">
      <c r="B122" s="11"/>
      <c r="C122" t="s">
        <v>92</v>
      </c>
      <c r="P122" s="3"/>
      <c r="AA122" s="9" t="b">
        <v>0</v>
      </c>
      <c r="AB122">
        <v>4</v>
      </c>
      <c r="AC122" t="str">
        <f t="shared" si="14"/>
        <v/>
      </c>
    </row>
    <row r="123" spans="2:29" x14ac:dyDescent="0.4">
      <c r="B123" s="11"/>
      <c r="C123" t="s">
        <v>93</v>
      </c>
      <c r="P123" s="3"/>
      <c r="AA123" s="9" t="b">
        <v>0</v>
      </c>
      <c r="AB123">
        <v>5</v>
      </c>
      <c r="AC123" t="str">
        <f t="shared" si="14"/>
        <v/>
      </c>
    </row>
    <row r="124" spans="2:29" x14ac:dyDescent="0.4">
      <c r="B124" s="11"/>
      <c r="C124" t="s">
        <v>94</v>
      </c>
      <c r="P124" s="3"/>
      <c r="AA124" s="9" t="b">
        <v>0</v>
      </c>
      <c r="AB124">
        <v>6</v>
      </c>
      <c r="AC124" t="str">
        <f t="shared" si="14"/>
        <v/>
      </c>
    </row>
    <row r="125" spans="2:29" x14ac:dyDescent="0.4">
      <c r="B125" s="11"/>
      <c r="C125" t="s">
        <v>95</v>
      </c>
      <c r="P125" s="3"/>
      <c r="AA125" s="9" t="b">
        <v>0</v>
      </c>
      <c r="AB125">
        <v>7</v>
      </c>
      <c r="AC125" t="str">
        <f t="shared" ref="AC125:AC126" si="15">IF(AA125,AB125,"")</f>
        <v/>
      </c>
    </row>
    <row r="126" spans="2:29" x14ac:dyDescent="0.4">
      <c r="B126" s="11"/>
      <c r="C126" t="s">
        <v>96</v>
      </c>
      <c r="P126" s="3"/>
      <c r="AA126" s="9" t="b">
        <v>0</v>
      </c>
      <c r="AB126">
        <v>8</v>
      </c>
      <c r="AC126" t="str">
        <f t="shared" si="15"/>
        <v/>
      </c>
    </row>
    <row r="127" spans="2:29" x14ac:dyDescent="0.4">
      <c r="B127" s="11"/>
      <c r="C127" t="s">
        <v>136</v>
      </c>
      <c r="P127" s="3"/>
      <c r="AA127" s="9" t="b">
        <v>0</v>
      </c>
      <c r="AB127">
        <v>9</v>
      </c>
      <c r="AC127" t="str">
        <f t="shared" si="14"/>
        <v/>
      </c>
    </row>
    <row r="128" spans="2:29" x14ac:dyDescent="0.4">
      <c r="B128" s="11"/>
      <c r="C128" s="32"/>
      <c r="D128" s="33"/>
      <c r="E128" s="33"/>
      <c r="F128" s="33"/>
      <c r="G128" s="33"/>
      <c r="H128" s="33"/>
      <c r="I128" s="33"/>
      <c r="J128" s="33"/>
      <c r="K128" s="33"/>
      <c r="L128" s="33"/>
      <c r="M128" s="33"/>
      <c r="N128" s="33"/>
      <c r="O128" s="34"/>
      <c r="P128" s="3"/>
      <c r="Z128" s="8" t="str">
        <f t="shared" ref="Z128" si="16">ADDRESS(ROW(AA128),COLUMN(AA128))</f>
        <v>$AA$128</v>
      </c>
      <c r="AA128" s="13">
        <f>C128</f>
        <v>0</v>
      </c>
    </row>
    <row r="129" spans="2:29" x14ac:dyDescent="0.4">
      <c r="B129" s="11"/>
      <c r="C129" s="35"/>
      <c r="D129" s="36"/>
      <c r="E129" s="36"/>
      <c r="F129" s="36"/>
      <c r="G129" s="36"/>
      <c r="H129" s="36"/>
      <c r="I129" s="36"/>
      <c r="J129" s="36"/>
      <c r="K129" s="36"/>
      <c r="L129" s="36"/>
      <c r="M129" s="36"/>
      <c r="N129" s="36"/>
      <c r="O129" s="37"/>
      <c r="P129" s="3"/>
    </row>
    <row r="130" spans="2:29" x14ac:dyDescent="0.4">
      <c r="B130" s="11"/>
      <c r="C130" s="38"/>
      <c r="D130" s="39"/>
      <c r="E130" s="39"/>
      <c r="F130" s="39"/>
      <c r="G130" s="39"/>
      <c r="H130" s="39"/>
      <c r="I130" s="39"/>
      <c r="J130" s="39"/>
      <c r="K130" s="39"/>
      <c r="L130" s="39"/>
      <c r="M130" s="39"/>
      <c r="N130" s="39"/>
      <c r="O130" s="40"/>
      <c r="P130" s="3"/>
    </row>
    <row r="131" spans="2:29" x14ac:dyDescent="0.4">
      <c r="B131" s="12"/>
      <c r="C131" s="19"/>
      <c r="D131" s="19"/>
      <c r="E131" s="19"/>
      <c r="F131" s="19"/>
      <c r="G131" s="19"/>
      <c r="H131" s="19"/>
      <c r="I131" s="19"/>
      <c r="J131" s="19"/>
      <c r="K131" s="19"/>
      <c r="L131" s="19"/>
      <c r="M131" s="19"/>
      <c r="N131" s="19"/>
      <c r="O131" s="19"/>
      <c r="P131" s="5"/>
    </row>
    <row r="132" spans="2:29" x14ac:dyDescent="0.4">
      <c r="B132" s="6" t="s">
        <v>97</v>
      </c>
    </row>
    <row r="133" spans="2:29" x14ac:dyDescent="0.4">
      <c r="B133" s="6"/>
    </row>
    <row r="134" spans="2:29" x14ac:dyDescent="0.4">
      <c r="B134" s="6" t="s">
        <v>162</v>
      </c>
    </row>
    <row r="135" spans="2:29" x14ac:dyDescent="0.4">
      <c r="B135" s="6" t="s">
        <v>64</v>
      </c>
    </row>
    <row r="136" spans="2:29" x14ac:dyDescent="0.4">
      <c r="B136" s="10" t="s">
        <v>66</v>
      </c>
      <c r="C136" s="1"/>
      <c r="D136" s="1"/>
      <c r="E136" s="1"/>
      <c r="F136" s="1"/>
      <c r="G136" s="1"/>
      <c r="H136" s="1"/>
      <c r="I136" s="1"/>
      <c r="J136" s="1"/>
      <c r="K136" s="1"/>
      <c r="L136" s="20" t="s">
        <v>6</v>
      </c>
      <c r="M136" s="1"/>
      <c r="N136" s="1"/>
      <c r="O136" s="1"/>
      <c r="P136" s="2"/>
      <c r="Z136" s="8" t="str">
        <f>ADDRESS(ROW(AC136),COLUMN(AC136))</f>
        <v>$AC$136</v>
      </c>
      <c r="AA136" s="9">
        <f>COUNTIF(AA137:AA156,TRUE)</f>
        <v>0</v>
      </c>
      <c r="AC136" s="7" t="str">
        <f>_xlfn.TEXTJOIN(",",1,AC137:AC156)</f>
        <v/>
      </c>
    </row>
    <row r="137" spans="2:29" x14ac:dyDescent="0.4">
      <c r="B137" s="11"/>
      <c r="C137" t="s">
        <v>44</v>
      </c>
      <c r="P137" s="3"/>
      <c r="AA137" s="9" t="b">
        <v>0</v>
      </c>
      <c r="AB137">
        <v>1</v>
      </c>
      <c r="AC137" t="str">
        <f>IF(AA137,AB137,"")</f>
        <v/>
      </c>
    </row>
    <row r="138" spans="2:29" x14ac:dyDescent="0.4">
      <c r="B138" s="11"/>
      <c r="C138" t="s">
        <v>45</v>
      </c>
      <c r="P138" s="3"/>
      <c r="AA138" s="9" t="b">
        <v>0</v>
      </c>
      <c r="AB138">
        <v>2</v>
      </c>
      <c r="AC138" t="str">
        <f t="shared" ref="AC138:AC146" si="17">IF(AA138,AB138,"")</f>
        <v/>
      </c>
    </row>
    <row r="139" spans="2:29" x14ac:dyDescent="0.4">
      <c r="B139" s="11"/>
      <c r="C139" t="s">
        <v>46</v>
      </c>
      <c r="P139" s="3"/>
      <c r="AA139" s="9" t="b">
        <v>0</v>
      </c>
      <c r="AB139">
        <v>3</v>
      </c>
      <c r="AC139" t="str">
        <f t="shared" si="17"/>
        <v/>
      </c>
    </row>
    <row r="140" spans="2:29" x14ac:dyDescent="0.4">
      <c r="B140" s="11"/>
      <c r="C140" t="s">
        <v>47</v>
      </c>
      <c r="P140" s="3"/>
      <c r="AA140" s="9" t="b">
        <v>0</v>
      </c>
      <c r="AB140">
        <v>4</v>
      </c>
      <c r="AC140" t="str">
        <f t="shared" si="17"/>
        <v/>
      </c>
    </row>
    <row r="141" spans="2:29" x14ac:dyDescent="0.4">
      <c r="B141" s="11"/>
      <c r="C141" t="s">
        <v>48</v>
      </c>
      <c r="P141" s="3"/>
      <c r="AA141" s="9" t="b">
        <v>0</v>
      </c>
      <c r="AB141">
        <v>5</v>
      </c>
      <c r="AC141" t="str">
        <f t="shared" si="17"/>
        <v/>
      </c>
    </row>
    <row r="142" spans="2:29" x14ac:dyDescent="0.4">
      <c r="B142" s="11"/>
      <c r="C142" t="s">
        <v>49</v>
      </c>
      <c r="P142" s="3"/>
      <c r="AA142" s="9" t="b">
        <v>0</v>
      </c>
      <c r="AB142">
        <v>6</v>
      </c>
      <c r="AC142" t="str">
        <f t="shared" si="17"/>
        <v/>
      </c>
    </row>
    <row r="143" spans="2:29" x14ac:dyDescent="0.4">
      <c r="B143" s="11"/>
      <c r="C143" t="s">
        <v>50</v>
      </c>
      <c r="P143" s="3"/>
      <c r="AA143" s="9" t="b">
        <v>0</v>
      </c>
      <c r="AB143">
        <v>7</v>
      </c>
      <c r="AC143" t="str">
        <f t="shared" si="17"/>
        <v/>
      </c>
    </row>
    <row r="144" spans="2:29" x14ac:dyDescent="0.4">
      <c r="B144" s="11"/>
      <c r="C144" t="s">
        <v>51</v>
      </c>
      <c r="P144" s="3"/>
      <c r="AA144" s="9" t="b">
        <v>0</v>
      </c>
      <c r="AB144">
        <v>8</v>
      </c>
      <c r="AC144" t="str">
        <f t="shared" si="17"/>
        <v/>
      </c>
    </row>
    <row r="145" spans="2:29" x14ac:dyDescent="0.4">
      <c r="B145" s="11"/>
      <c r="C145" t="s">
        <v>52</v>
      </c>
      <c r="P145" s="3"/>
      <c r="AA145" s="9" t="b">
        <v>0</v>
      </c>
      <c r="AB145">
        <v>9</v>
      </c>
      <c r="AC145" t="str">
        <f t="shared" si="17"/>
        <v/>
      </c>
    </row>
    <row r="146" spans="2:29" x14ac:dyDescent="0.4">
      <c r="B146" s="11"/>
      <c r="C146" t="s">
        <v>53</v>
      </c>
      <c r="P146" s="3"/>
      <c r="AA146" s="9" t="b">
        <v>0</v>
      </c>
      <c r="AB146">
        <v>10</v>
      </c>
      <c r="AC146" t="str">
        <f t="shared" si="17"/>
        <v/>
      </c>
    </row>
    <row r="147" spans="2:29" x14ac:dyDescent="0.4">
      <c r="B147" s="11"/>
      <c r="C147" t="s">
        <v>54</v>
      </c>
      <c r="P147" s="3"/>
      <c r="AA147" s="9" t="b">
        <v>0</v>
      </c>
      <c r="AB147">
        <v>11</v>
      </c>
      <c r="AC147" t="str">
        <f>IF(AA147,AB147,"")</f>
        <v/>
      </c>
    </row>
    <row r="148" spans="2:29" x14ac:dyDescent="0.4">
      <c r="B148" s="11"/>
      <c r="C148" t="s">
        <v>55</v>
      </c>
      <c r="P148" s="3"/>
      <c r="AA148" s="9" t="b">
        <v>0</v>
      </c>
      <c r="AB148">
        <v>12</v>
      </c>
      <c r="AC148" t="str">
        <f t="shared" ref="AC148:AC156" si="18">IF(AA148,AB148,"")</f>
        <v/>
      </c>
    </row>
    <row r="149" spans="2:29" x14ac:dyDescent="0.4">
      <c r="B149" s="11"/>
      <c r="C149" t="s">
        <v>56</v>
      </c>
      <c r="P149" s="3"/>
      <c r="AA149" s="9" t="b">
        <v>0</v>
      </c>
      <c r="AB149">
        <v>13</v>
      </c>
      <c r="AC149" t="str">
        <f t="shared" si="18"/>
        <v/>
      </c>
    </row>
    <row r="150" spans="2:29" x14ac:dyDescent="0.4">
      <c r="B150" s="11"/>
      <c r="C150" t="s">
        <v>57</v>
      </c>
      <c r="P150" s="3"/>
      <c r="AA150" s="9" t="b">
        <v>0</v>
      </c>
      <c r="AB150">
        <v>14</v>
      </c>
      <c r="AC150" t="str">
        <f t="shared" si="18"/>
        <v/>
      </c>
    </row>
    <row r="151" spans="2:29" x14ac:dyDescent="0.4">
      <c r="B151" s="11"/>
      <c r="C151" t="s">
        <v>58</v>
      </c>
      <c r="P151" s="3"/>
      <c r="AA151" s="9" t="b">
        <v>0</v>
      </c>
      <c r="AB151">
        <v>15</v>
      </c>
      <c r="AC151" t="str">
        <f t="shared" si="18"/>
        <v/>
      </c>
    </row>
    <row r="152" spans="2:29" x14ac:dyDescent="0.4">
      <c r="B152" s="11"/>
      <c r="C152" t="s">
        <v>59</v>
      </c>
      <c r="P152" s="3"/>
      <c r="AA152" s="9" t="b">
        <v>0</v>
      </c>
      <c r="AB152">
        <v>16</v>
      </c>
      <c r="AC152" t="str">
        <f t="shared" si="18"/>
        <v/>
      </c>
    </row>
    <row r="153" spans="2:29" x14ac:dyDescent="0.4">
      <c r="B153" s="11"/>
      <c r="C153" t="s">
        <v>60</v>
      </c>
      <c r="P153" s="3"/>
      <c r="AA153" s="9" t="b">
        <v>0</v>
      </c>
      <c r="AB153">
        <v>17</v>
      </c>
      <c r="AC153" t="str">
        <f t="shared" si="18"/>
        <v/>
      </c>
    </row>
    <row r="154" spans="2:29" x14ac:dyDescent="0.4">
      <c r="B154" s="11"/>
      <c r="C154" t="s">
        <v>61</v>
      </c>
      <c r="P154" s="3"/>
      <c r="AA154" s="9" t="b">
        <v>0</v>
      </c>
      <c r="AB154">
        <v>18</v>
      </c>
      <c r="AC154" t="str">
        <f t="shared" si="18"/>
        <v/>
      </c>
    </row>
    <row r="155" spans="2:29" x14ac:dyDescent="0.4">
      <c r="B155" s="11"/>
      <c r="C155" t="s">
        <v>62</v>
      </c>
      <c r="P155" s="3"/>
      <c r="AA155" s="9" t="b">
        <v>0</v>
      </c>
      <c r="AB155">
        <v>19</v>
      </c>
      <c r="AC155" t="str">
        <f t="shared" si="18"/>
        <v/>
      </c>
    </row>
    <row r="156" spans="2:29" x14ac:dyDescent="0.4">
      <c r="B156" s="11"/>
      <c r="C156" t="s">
        <v>135</v>
      </c>
      <c r="P156" s="3"/>
      <c r="AA156" s="9" t="b">
        <v>0</v>
      </c>
      <c r="AB156">
        <v>20</v>
      </c>
      <c r="AC156" t="str">
        <f t="shared" si="18"/>
        <v/>
      </c>
    </row>
    <row r="157" spans="2:29" x14ac:dyDescent="0.4">
      <c r="B157" s="11"/>
      <c r="C157" s="32"/>
      <c r="D157" s="33"/>
      <c r="E157" s="33"/>
      <c r="F157" s="33"/>
      <c r="G157" s="33"/>
      <c r="H157" s="33"/>
      <c r="I157" s="33"/>
      <c r="J157" s="33"/>
      <c r="K157" s="33"/>
      <c r="L157" s="33"/>
      <c r="M157" s="33"/>
      <c r="N157" s="33"/>
      <c r="O157" s="34"/>
      <c r="P157" s="3"/>
      <c r="Z157" s="8" t="str">
        <f t="shared" ref="Z157" si="19">ADDRESS(ROW(AA157),COLUMN(AA157))</f>
        <v>$AA$157</v>
      </c>
      <c r="AA157" s="13">
        <f>C157</f>
        <v>0</v>
      </c>
    </row>
    <row r="158" spans="2:29" x14ac:dyDescent="0.4">
      <c r="B158" s="11"/>
      <c r="C158" s="35"/>
      <c r="D158" s="36"/>
      <c r="E158" s="36"/>
      <c r="F158" s="36"/>
      <c r="G158" s="36"/>
      <c r="H158" s="36"/>
      <c r="I158" s="36"/>
      <c r="J158" s="36"/>
      <c r="K158" s="36"/>
      <c r="L158" s="36"/>
      <c r="M158" s="36"/>
      <c r="N158" s="36"/>
      <c r="O158" s="37"/>
      <c r="P158" s="3"/>
    </row>
    <row r="159" spans="2:29" x14ac:dyDescent="0.4">
      <c r="B159" s="11"/>
      <c r="C159" s="38"/>
      <c r="D159" s="39"/>
      <c r="E159" s="39"/>
      <c r="F159" s="39"/>
      <c r="G159" s="39"/>
      <c r="H159" s="39"/>
      <c r="I159" s="39"/>
      <c r="J159" s="39"/>
      <c r="K159" s="39"/>
      <c r="L159" s="39"/>
      <c r="M159" s="39"/>
      <c r="N159" s="39"/>
      <c r="O159" s="40"/>
      <c r="P159" s="3"/>
    </row>
    <row r="160" spans="2:29" x14ac:dyDescent="0.4">
      <c r="B160" s="12"/>
      <c r="C160" s="19"/>
      <c r="D160" s="19"/>
      <c r="E160" s="19"/>
      <c r="F160" s="19"/>
      <c r="G160" s="19"/>
      <c r="H160" s="19"/>
      <c r="I160" s="19"/>
      <c r="J160" s="19"/>
      <c r="K160" s="19"/>
      <c r="L160" s="19"/>
      <c r="M160" s="19"/>
      <c r="N160" s="19"/>
      <c r="O160" s="19"/>
      <c r="P160" s="5"/>
    </row>
    <row r="161" spans="2:29" x14ac:dyDescent="0.4">
      <c r="B161" s="6"/>
    </row>
    <row r="162" spans="2:29" x14ac:dyDescent="0.4">
      <c r="B162" s="6" t="s">
        <v>225</v>
      </c>
    </row>
    <row r="163" spans="2:29" x14ac:dyDescent="0.4">
      <c r="B163" s="10" t="s">
        <v>71</v>
      </c>
      <c r="C163" s="1"/>
      <c r="D163" s="1"/>
      <c r="E163" s="1"/>
      <c r="F163" s="1"/>
      <c r="G163" s="1"/>
      <c r="H163" s="1"/>
      <c r="I163" s="1"/>
      <c r="J163" s="1"/>
      <c r="K163" s="1"/>
      <c r="L163" s="20" t="s">
        <v>6</v>
      </c>
      <c r="M163" s="1"/>
      <c r="N163" s="1"/>
      <c r="O163" s="1"/>
      <c r="P163" s="2"/>
      <c r="Z163" s="8" t="str">
        <f>ADDRESS(ROW(AC163),COLUMN(AC163))</f>
        <v>$AC$163</v>
      </c>
      <c r="AA163" s="9">
        <f>COUNTIF(AA164:AA169,TRUE)</f>
        <v>0</v>
      </c>
      <c r="AC163" s="7" t="str">
        <f>_xlfn.TEXTJOIN(",",1,AC164:AC169)</f>
        <v/>
      </c>
    </row>
    <row r="164" spans="2:29" x14ac:dyDescent="0.4">
      <c r="B164" s="11"/>
      <c r="C164" t="s">
        <v>98</v>
      </c>
      <c r="P164" s="3"/>
      <c r="AA164" s="9" t="b">
        <v>0</v>
      </c>
      <c r="AB164">
        <v>1</v>
      </c>
      <c r="AC164" t="str">
        <f>IF(AA164,AB164,"")</f>
        <v/>
      </c>
    </row>
    <row r="165" spans="2:29" x14ac:dyDescent="0.4">
      <c r="B165" s="11"/>
      <c r="C165" t="s">
        <v>99</v>
      </c>
      <c r="P165" s="3"/>
      <c r="AA165" s="9" t="b">
        <v>0</v>
      </c>
      <c r="AB165">
        <v>2</v>
      </c>
      <c r="AC165" t="str">
        <f t="shared" ref="AC165:AC169" si="20">IF(AA165,AB165,"")</f>
        <v/>
      </c>
    </row>
    <row r="166" spans="2:29" x14ac:dyDescent="0.4">
      <c r="B166" s="11"/>
      <c r="C166" t="s">
        <v>100</v>
      </c>
      <c r="P166" s="3"/>
      <c r="AA166" s="9" t="b">
        <v>0</v>
      </c>
      <c r="AB166">
        <v>3</v>
      </c>
      <c r="AC166" t="str">
        <f t="shared" si="20"/>
        <v/>
      </c>
    </row>
    <row r="167" spans="2:29" x14ac:dyDescent="0.4">
      <c r="B167" s="11"/>
      <c r="C167" t="s">
        <v>101</v>
      </c>
      <c r="P167" s="3"/>
      <c r="AA167" s="9" t="b">
        <v>0</v>
      </c>
      <c r="AB167">
        <v>4</v>
      </c>
      <c r="AC167" t="str">
        <f t="shared" si="20"/>
        <v/>
      </c>
    </row>
    <row r="168" spans="2:29" x14ac:dyDescent="0.4">
      <c r="B168" s="11"/>
      <c r="C168" t="s">
        <v>102</v>
      </c>
      <c r="P168" s="3"/>
      <c r="AA168" s="9" t="b">
        <v>0</v>
      </c>
      <c r="AB168">
        <v>5</v>
      </c>
      <c r="AC168" t="str">
        <f t="shared" si="20"/>
        <v/>
      </c>
    </row>
    <row r="169" spans="2:29" x14ac:dyDescent="0.4">
      <c r="B169" s="11"/>
      <c r="C169" t="s">
        <v>226</v>
      </c>
      <c r="P169" s="3"/>
      <c r="AA169" s="9" t="b">
        <v>0</v>
      </c>
      <c r="AB169">
        <v>6</v>
      </c>
      <c r="AC169" t="str">
        <f t="shared" si="20"/>
        <v/>
      </c>
    </row>
    <row r="170" spans="2:29" x14ac:dyDescent="0.4">
      <c r="B170" s="11"/>
      <c r="C170" s="32"/>
      <c r="D170" s="33"/>
      <c r="E170" s="33"/>
      <c r="F170" s="33"/>
      <c r="G170" s="33"/>
      <c r="H170" s="33"/>
      <c r="I170" s="33"/>
      <c r="J170" s="33"/>
      <c r="K170" s="33"/>
      <c r="L170" s="33"/>
      <c r="M170" s="33"/>
      <c r="N170" s="33"/>
      <c r="O170" s="34"/>
      <c r="P170" s="3"/>
      <c r="Z170" s="8" t="str">
        <f t="shared" ref="Z170" si="21">ADDRESS(ROW(AA170),COLUMN(AA170))</f>
        <v>$AA$170</v>
      </c>
      <c r="AA170" s="13">
        <f>C170</f>
        <v>0</v>
      </c>
    </row>
    <row r="171" spans="2:29" x14ac:dyDescent="0.4">
      <c r="B171" s="11"/>
      <c r="C171" s="35"/>
      <c r="D171" s="36"/>
      <c r="E171" s="36"/>
      <c r="F171" s="36"/>
      <c r="G171" s="36"/>
      <c r="H171" s="36"/>
      <c r="I171" s="36"/>
      <c r="J171" s="36"/>
      <c r="K171" s="36"/>
      <c r="L171" s="36"/>
      <c r="M171" s="36"/>
      <c r="N171" s="36"/>
      <c r="O171" s="37"/>
      <c r="P171" s="3"/>
    </row>
    <row r="172" spans="2:29" x14ac:dyDescent="0.4">
      <c r="B172" s="11"/>
      <c r="C172" s="38"/>
      <c r="D172" s="39"/>
      <c r="E172" s="39"/>
      <c r="F172" s="39"/>
      <c r="G172" s="39"/>
      <c r="H172" s="39"/>
      <c r="I172" s="39"/>
      <c r="J172" s="39"/>
      <c r="K172" s="39"/>
      <c r="L172" s="39"/>
      <c r="M172" s="39"/>
      <c r="N172" s="39"/>
      <c r="O172" s="40"/>
      <c r="P172" s="3"/>
    </row>
    <row r="173" spans="2:29" x14ac:dyDescent="0.4">
      <c r="B173" s="12"/>
      <c r="C173" s="19"/>
      <c r="D173" s="19"/>
      <c r="E173" s="19"/>
      <c r="F173" s="19"/>
      <c r="G173" s="19"/>
      <c r="H173" s="19"/>
      <c r="I173" s="19"/>
      <c r="J173" s="19"/>
      <c r="K173" s="19"/>
      <c r="L173" s="19"/>
      <c r="M173" s="19"/>
      <c r="N173" s="19"/>
      <c r="O173" s="19"/>
      <c r="P173" s="5"/>
    </row>
    <row r="174" spans="2:29" x14ac:dyDescent="0.4">
      <c r="B174" s="6"/>
    </row>
    <row r="175" spans="2:29" x14ac:dyDescent="0.4">
      <c r="B175" s="6" t="s">
        <v>163</v>
      </c>
    </row>
    <row r="176" spans="2:29" x14ac:dyDescent="0.4">
      <c r="B176" s="10" t="s">
        <v>71</v>
      </c>
      <c r="C176" s="1"/>
      <c r="D176" s="1"/>
      <c r="E176" s="1"/>
      <c r="F176" s="1"/>
      <c r="G176" s="1"/>
      <c r="H176" s="1"/>
      <c r="I176" s="1"/>
      <c r="J176" s="1"/>
      <c r="K176" s="1"/>
      <c r="L176" s="20" t="s">
        <v>6</v>
      </c>
      <c r="M176" s="1"/>
      <c r="N176" s="1"/>
      <c r="O176" s="1"/>
      <c r="P176" s="2"/>
      <c r="Z176" s="8" t="str">
        <f>ADDRESS(ROW(AC176),COLUMN(AC176))</f>
        <v>$AC$176</v>
      </c>
      <c r="AA176" s="9">
        <f>COUNTIF(AA177:AA180,TRUE)</f>
        <v>0</v>
      </c>
      <c r="AC176" s="7" t="str">
        <f>_xlfn.TEXTJOIN(",",1,AC177:AC180)</f>
        <v/>
      </c>
    </row>
    <row r="177" spans="2:29" x14ac:dyDescent="0.4">
      <c r="B177" s="11"/>
      <c r="C177" t="s">
        <v>103</v>
      </c>
      <c r="P177" s="3"/>
      <c r="AA177" s="9" t="b">
        <v>0</v>
      </c>
      <c r="AB177">
        <v>1</v>
      </c>
      <c r="AC177" t="str">
        <f>IF(AA177,AB177,"")</f>
        <v/>
      </c>
    </row>
    <row r="178" spans="2:29" x14ac:dyDescent="0.4">
      <c r="B178" s="11"/>
      <c r="C178" t="s">
        <v>104</v>
      </c>
      <c r="P178" s="3"/>
      <c r="AA178" s="9" t="b">
        <v>0</v>
      </c>
      <c r="AB178">
        <v>2</v>
      </c>
      <c r="AC178" t="str">
        <f t="shared" ref="AC178:AC180" si="22">IF(AA178,AB178,"")</f>
        <v/>
      </c>
    </row>
    <row r="179" spans="2:29" x14ac:dyDescent="0.4">
      <c r="B179" s="11"/>
      <c r="C179" t="s">
        <v>105</v>
      </c>
      <c r="P179" s="3"/>
      <c r="AA179" s="9" t="b">
        <v>0</v>
      </c>
      <c r="AB179">
        <v>3</v>
      </c>
      <c r="AC179" t="str">
        <f t="shared" si="22"/>
        <v/>
      </c>
    </row>
    <row r="180" spans="2:29" x14ac:dyDescent="0.4">
      <c r="B180" s="11"/>
      <c r="C180" t="s">
        <v>134</v>
      </c>
      <c r="P180" s="3"/>
      <c r="AA180" s="9" t="b">
        <v>0</v>
      </c>
      <c r="AB180">
        <v>4</v>
      </c>
      <c r="AC180" t="str">
        <f t="shared" si="22"/>
        <v/>
      </c>
    </row>
    <row r="181" spans="2:29" x14ac:dyDescent="0.4">
      <c r="B181" s="11"/>
      <c r="C181" s="32"/>
      <c r="D181" s="33"/>
      <c r="E181" s="33"/>
      <c r="F181" s="33"/>
      <c r="G181" s="33"/>
      <c r="H181" s="33"/>
      <c r="I181" s="33"/>
      <c r="J181" s="33"/>
      <c r="K181" s="33"/>
      <c r="L181" s="33"/>
      <c r="M181" s="33"/>
      <c r="N181" s="33"/>
      <c r="O181" s="34"/>
      <c r="P181" s="3"/>
      <c r="Z181" s="8" t="str">
        <f t="shared" ref="Z181" si="23">ADDRESS(ROW(AA181),COLUMN(AA181))</f>
        <v>$AA$181</v>
      </c>
      <c r="AA181" s="13">
        <f>C181</f>
        <v>0</v>
      </c>
    </row>
    <row r="182" spans="2:29" x14ac:dyDescent="0.4">
      <c r="B182" s="11"/>
      <c r="C182" s="35"/>
      <c r="D182" s="36"/>
      <c r="E182" s="36"/>
      <c r="F182" s="36"/>
      <c r="G182" s="36"/>
      <c r="H182" s="36"/>
      <c r="I182" s="36"/>
      <c r="J182" s="36"/>
      <c r="K182" s="36"/>
      <c r="L182" s="36"/>
      <c r="M182" s="36"/>
      <c r="N182" s="36"/>
      <c r="O182" s="37"/>
      <c r="P182" s="3"/>
    </row>
    <row r="183" spans="2:29" x14ac:dyDescent="0.4">
      <c r="B183" s="11"/>
      <c r="C183" s="38"/>
      <c r="D183" s="39"/>
      <c r="E183" s="39"/>
      <c r="F183" s="39"/>
      <c r="G183" s="39"/>
      <c r="H183" s="39"/>
      <c r="I183" s="39"/>
      <c r="J183" s="39"/>
      <c r="K183" s="39"/>
      <c r="L183" s="39"/>
      <c r="M183" s="39"/>
      <c r="N183" s="39"/>
      <c r="O183" s="40"/>
      <c r="P183" s="3"/>
    </row>
    <row r="184" spans="2:29" x14ac:dyDescent="0.4">
      <c r="B184" s="12"/>
      <c r="C184" s="19"/>
      <c r="D184" s="19"/>
      <c r="E184" s="19"/>
      <c r="F184" s="19"/>
      <c r="G184" s="19"/>
      <c r="H184" s="19"/>
      <c r="I184" s="19"/>
      <c r="J184" s="19"/>
      <c r="K184" s="19"/>
      <c r="L184" s="19"/>
      <c r="M184" s="19"/>
      <c r="N184" s="19"/>
      <c r="O184" s="19"/>
      <c r="P184" s="5"/>
    </row>
    <row r="185" spans="2:29" x14ac:dyDescent="0.4">
      <c r="B185" s="6"/>
    </row>
    <row r="186" spans="2:29" x14ac:dyDescent="0.4">
      <c r="B186" s="6" t="s">
        <v>106</v>
      </c>
    </row>
    <row r="187" spans="2:29" x14ac:dyDescent="0.4">
      <c r="B187" s="10" t="s">
        <v>71</v>
      </c>
      <c r="C187" s="1"/>
      <c r="D187" s="1"/>
      <c r="E187" s="1"/>
      <c r="F187" s="1"/>
      <c r="G187" s="1"/>
      <c r="H187" s="1"/>
      <c r="I187" s="1"/>
      <c r="J187" s="1"/>
      <c r="K187" s="1"/>
      <c r="L187" s="20" t="s">
        <v>6</v>
      </c>
      <c r="M187" s="1"/>
      <c r="N187" s="1"/>
      <c r="O187" s="1"/>
      <c r="P187" s="2"/>
      <c r="Z187" s="8" t="str">
        <f>ADDRESS(ROW(AC187),COLUMN(AC187))</f>
        <v>$AC$187</v>
      </c>
      <c r="AA187" s="9">
        <f>COUNTIF(AA188:AA194,TRUE)</f>
        <v>0</v>
      </c>
      <c r="AC187" s="7" t="str">
        <f>_xlfn.TEXTJOIN(",",1,AC188:AC194)</f>
        <v/>
      </c>
    </row>
    <row r="188" spans="2:29" x14ac:dyDescent="0.4">
      <c r="B188" s="11"/>
      <c r="C188" t="s">
        <v>72</v>
      </c>
      <c r="P188" s="3"/>
      <c r="AA188" s="9" t="b">
        <v>0</v>
      </c>
      <c r="AB188">
        <v>1</v>
      </c>
      <c r="AC188" t="str">
        <f>IF(AA188,AB188,"")</f>
        <v/>
      </c>
    </row>
    <row r="189" spans="2:29" x14ac:dyDescent="0.4">
      <c r="B189" s="11"/>
      <c r="C189" t="s">
        <v>73</v>
      </c>
      <c r="P189" s="3"/>
      <c r="AA189" s="9" t="b">
        <v>0</v>
      </c>
      <c r="AB189">
        <v>2</v>
      </c>
      <c r="AC189" t="str">
        <f t="shared" ref="AC189:AC194" si="24">IF(AA189,AB189,"")</f>
        <v/>
      </c>
    </row>
    <row r="190" spans="2:29" x14ac:dyDescent="0.4">
      <c r="B190" s="11"/>
      <c r="C190" t="s">
        <v>74</v>
      </c>
      <c r="P190" s="3"/>
      <c r="AA190" s="9" t="b">
        <v>0</v>
      </c>
      <c r="AB190">
        <v>3</v>
      </c>
      <c r="AC190" t="str">
        <f t="shared" si="24"/>
        <v/>
      </c>
    </row>
    <row r="191" spans="2:29" x14ac:dyDescent="0.4">
      <c r="B191" s="11"/>
      <c r="C191" t="s">
        <v>77</v>
      </c>
      <c r="P191" s="3"/>
      <c r="AA191" s="9" t="b">
        <v>0</v>
      </c>
      <c r="AB191">
        <v>4</v>
      </c>
      <c r="AC191" t="str">
        <f t="shared" si="24"/>
        <v/>
      </c>
    </row>
    <row r="192" spans="2:29" x14ac:dyDescent="0.4">
      <c r="B192" s="11"/>
      <c r="C192" t="s">
        <v>76</v>
      </c>
      <c r="P192" s="3"/>
      <c r="AA192" s="9" t="b">
        <v>0</v>
      </c>
      <c r="AB192">
        <v>5</v>
      </c>
      <c r="AC192" t="str">
        <f t="shared" si="24"/>
        <v/>
      </c>
    </row>
    <row r="193" spans="2:29" x14ac:dyDescent="0.4">
      <c r="B193" s="11"/>
      <c r="C193" t="s">
        <v>75</v>
      </c>
      <c r="P193" s="3"/>
      <c r="AA193" s="9" t="b">
        <v>0</v>
      </c>
      <c r="AB193">
        <v>6</v>
      </c>
      <c r="AC193" t="str">
        <f t="shared" si="24"/>
        <v/>
      </c>
    </row>
    <row r="194" spans="2:29" x14ac:dyDescent="0.4">
      <c r="B194" s="11"/>
      <c r="C194" t="s">
        <v>133</v>
      </c>
      <c r="P194" s="3"/>
      <c r="AA194" s="9" t="b">
        <v>0</v>
      </c>
      <c r="AB194">
        <v>7</v>
      </c>
      <c r="AC194" t="str">
        <f t="shared" si="24"/>
        <v/>
      </c>
    </row>
    <row r="195" spans="2:29" x14ac:dyDescent="0.4">
      <c r="B195" s="11"/>
      <c r="C195" s="32"/>
      <c r="D195" s="33"/>
      <c r="E195" s="33"/>
      <c r="F195" s="33"/>
      <c r="G195" s="33"/>
      <c r="H195" s="33"/>
      <c r="I195" s="33"/>
      <c r="J195" s="33"/>
      <c r="K195" s="33"/>
      <c r="L195" s="33"/>
      <c r="M195" s="33"/>
      <c r="N195" s="33"/>
      <c r="O195" s="34"/>
      <c r="P195" s="3"/>
      <c r="Z195" s="8" t="str">
        <f t="shared" ref="Z195" si="25">ADDRESS(ROW(AA195),COLUMN(AA195))</f>
        <v>$AA$195</v>
      </c>
      <c r="AA195" s="13">
        <f>C195</f>
        <v>0</v>
      </c>
    </row>
    <row r="196" spans="2:29" x14ac:dyDescent="0.4">
      <c r="B196" s="11"/>
      <c r="C196" s="35"/>
      <c r="D196" s="36"/>
      <c r="E196" s="36"/>
      <c r="F196" s="36"/>
      <c r="G196" s="36"/>
      <c r="H196" s="36"/>
      <c r="I196" s="36"/>
      <c r="J196" s="36"/>
      <c r="K196" s="36"/>
      <c r="L196" s="36"/>
      <c r="M196" s="36"/>
      <c r="N196" s="36"/>
      <c r="O196" s="37"/>
      <c r="P196" s="3"/>
    </row>
    <row r="197" spans="2:29" x14ac:dyDescent="0.4">
      <c r="B197" s="11"/>
      <c r="C197" s="38"/>
      <c r="D197" s="39"/>
      <c r="E197" s="39"/>
      <c r="F197" s="39"/>
      <c r="G197" s="39"/>
      <c r="H197" s="39"/>
      <c r="I197" s="39"/>
      <c r="J197" s="39"/>
      <c r="K197" s="39"/>
      <c r="L197" s="39"/>
      <c r="M197" s="39"/>
      <c r="N197" s="39"/>
      <c r="O197" s="40"/>
      <c r="P197" s="3"/>
    </row>
    <row r="198" spans="2:29" x14ac:dyDescent="0.4">
      <c r="B198" s="12"/>
      <c r="C198" s="19"/>
      <c r="D198" s="19"/>
      <c r="E198" s="19"/>
      <c r="F198" s="19"/>
      <c r="G198" s="19"/>
      <c r="H198" s="19"/>
      <c r="I198" s="19"/>
      <c r="J198" s="19"/>
      <c r="K198" s="19"/>
      <c r="L198" s="19"/>
      <c r="M198" s="19"/>
      <c r="N198" s="19"/>
      <c r="O198" s="19"/>
      <c r="P198" s="5"/>
    </row>
    <row r="199" spans="2:29" x14ac:dyDescent="0.4">
      <c r="C199" s="18"/>
      <c r="D199" s="18"/>
      <c r="E199" s="18"/>
      <c r="F199" s="18"/>
      <c r="G199" s="18"/>
      <c r="H199" s="18"/>
      <c r="I199" s="18"/>
      <c r="J199" s="18"/>
      <c r="K199" s="18"/>
      <c r="L199" s="18"/>
      <c r="M199" s="18"/>
      <c r="N199" s="18"/>
      <c r="O199" s="18"/>
    </row>
    <row r="200" spans="2:29" x14ac:dyDescent="0.4">
      <c r="B200" s="6" t="s">
        <v>107</v>
      </c>
    </row>
    <row r="201" spans="2:29" x14ac:dyDescent="0.4">
      <c r="B201" s="6" t="s">
        <v>108</v>
      </c>
    </row>
    <row r="202" spans="2:29" x14ac:dyDescent="0.4">
      <c r="B202" s="10" t="s">
        <v>71</v>
      </c>
      <c r="C202" s="1"/>
      <c r="D202" s="1"/>
      <c r="E202" s="1"/>
      <c r="F202" s="1"/>
      <c r="G202" s="1"/>
      <c r="H202" s="1"/>
      <c r="I202" s="1"/>
      <c r="J202" s="1"/>
      <c r="K202" s="1"/>
      <c r="L202" s="20" t="s">
        <v>6</v>
      </c>
      <c r="M202" s="1"/>
      <c r="N202" s="1"/>
      <c r="O202" s="1"/>
      <c r="P202" s="2"/>
      <c r="Z202" s="8" t="str">
        <f>ADDRESS(ROW(AC202),COLUMN(AC202))</f>
        <v>$AC$202</v>
      </c>
      <c r="AA202" s="9">
        <f>COUNTIF(AA203:AA210,TRUE)</f>
        <v>0</v>
      </c>
      <c r="AC202" s="7" t="str">
        <f>_xlfn.TEXTJOIN(",",1,AC203:AC210)</f>
        <v/>
      </c>
    </row>
    <row r="203" spans="2:29" x14ac:dyDescent="0.4">
      <c r="B203" s="11"/>
      <c r="C203" t="s">
        <v>109</v>
      </c>
      <c r="P203" s="3"/>
      <c r="AA203" s="9" t="b">
        <v>0</v>
      </c>
      <c r="AB203">
        <v>1</v>
      </c>
      <c r="AC203" t="str">
        <f>IF(AA203,AB203,"")</f>
        <v/>
      </c>
    </row>
    <row r="204" spans="2:29" x14ac:dyDescent="0.4">
      <c r="B204" s="11"/>
      <c r="C204" t="s">
        <v>110</v>
      </c>
      <c r="P204" s="3"/>
      <c r="AA204" s="9" t="b">
        <v>0</v>
      </c>
      <c r="AB204">
        <v>2</v>
      </c>
      <c r="AC204" t="str">
        <f t="shared" ref="AC204:AC210" si="26">IF(AA204,AB204,"")</f>
        <v/>
      </c>
    </row>
    <row r="205" spans="2:29" x14ac:dyDescent="0.4">
      <c r="B205" s="11"/>
      <c r="C205" t="s">
        <v>111</v>
      </c>
      <c r="P205" s="3"/>
      <c r="AA205" s="9" t="b">
        <v>0</v>
      </c>
      <c r="AB205">
        <v>3</v>
      </c>
      <c r="AC205" t="str">
        <f t="shared" si="26"/>
        <v/>
      </c>
    </row>
    <row r="206" spans="2:29" x14ac:dyDescent="0.4">
      <c r="B206" s="11"/>
      <c r="C206" t="s">
        <v>112</v>
      </c>
      <c r="P206" s="3"/>
      <c r="AA206" s="9" t="b">
        <v>0</v>
      </c>
      <c r="AB206">
        <v>4</v>
      </c>
      <c r="AC206" t="str">
        <f t="shared" si="26"/>
        <v/>
      </c>
    </row>
    <row r="207" spans="2:29" x14ac:dyDescent="0.4">
      <c r="B207" s="11"/>
      <c r="C207" t="s">
        <v>113</v>
      </c>
      <c r="P207" s="3"/>
      <c r="AA207" s="9" t="b">
        <v>0</v>
      </c>
      <c r="AB207">
        <v>5</v>
      </c>
      <c r="AC207" t="str">
        <f t="shared" si="26"/>
        <v/>
      </c>
    </row>
    <row r="208" spans="2:29" x14ac:dyDescent="0.4">
      <c r="B208" s="11"/>
      <c r="C208" t="s">
        <v>114</v>
      </c>
      <c r="P208" s="3"/>
      <c r="AA208" s="9" t="b">
        <v>0</v>
      </c>
      <c r="AB208">
        <v>6</v>
      </c>
      <c r="AC208" t="str">
        <f t="shared" si="26"/>
        <v/>
      </c>
    </row>
    <row r="209" spans="2:29" x14ac:dyDescent="0.4">
      <c r="B209" s="11"/>
      <c r="C209" t="s">
        <v>115</v>
      </c>
      <c r="P209" s="3"/>
      <c r="AA209" s="9" t="b">
        <v>0</v>
      </c>
      <c r="AB209">
        <v>7</v>
      </c>
      <c r="AC209" t="str">
        <f t="shared" ref="AC209" si="27">IF(AA209,AB209,"")</f>
        <v/>
      </c>
    </row>
    <row r="210" spans="2:29" x14ac:dyDescent="0.4">
      <c r="B210" s="11"/>
      <c r="C210" t="s">
        <v>132</v>
      </c>
      <c r="P210" s="3"/>
      <c r="AA210" s="9" t="b">
        <v>0</v>
      </c>
      <c r="AB210">
        <v>8</v>
      </c>
      <c r="AC210" t="str">
        <f t="shared" si="26"/>
        <v/>
      </c>
    </row>
    <row r="211" spans="2:29" x14ac:dyDescent="0.4">
      <c r="B211" s="11"/>
      <c r="C211" s="32"/>
      <c r="D211" s="33"/>
      <c r="E211" s="33"/>
      <c r="F211" s="33"/>
      <c r="G211" s="33"/>
      <c r="H211" s="33"/>
      <c r="I211" s="33"/>
      <c r="J211" s="33"/>
      <c r="K211" s="33"/>
      <c r="L211" s="33"/>
      <c r="M211" s="33"/>
      <c r="N211" s="33"/>
      <c r="O211" s="34"/>
      <c r="P211" s="3"/>
      <c r="Z211" s="8" t="str">
        <f t="shared" ref="Z211" si="28">ADDRESS(ROW(AA211),COLUMN(AA211))</f>
        <v>$AA$211</v>
      </c>
      <c r="AA211" s="13">
        <f>C211</f>
        <v>0</v>
      </c>
    </row>
    <row r="212" spans="2:29" x14ac:dyDescent="0.4">
      <c r="B212" s="11"/>
      <c r="C212" s="35"/>
      <c r="D212" s="36"/>
      <c r="E212" s="36"/>
      <c r="F212" s="36"/>
      <c r="G212" s="36"/>
      <c r="H212" s="36"/>
      <c r="I212" s="36"/>
      <c r="J212" s="36"/>
      <c r="K212" s="36"/>
      <c r="L212" s="36"/>
      <c r="M212" s="36"/>
      <c r="N212" s="36"/>
      <c r="O212" s="37"/>
      <c r="P212" s="3"/>
    </row>
    <row r="213" spans="2:29" x14ac:dyDescent="0.4">
      <c r="B213" s="11"/>
      <c r="C213" s="38"/>
      <c r="D213" s="39"/>
      <c r="E213" s="39"/>
      <c r="F213" s="39"/>
      <c r="G213" s="39"/>
      <c r="H213" s="39"/>
      <c r="I213" s="39"/>
      <c r="J213" s="39"/>
      <c r="K213" s="39"/>
      <c r="L213" s="39"/>
      <c r="M213" s="39"/>
      <c r="N213" s="39"/>
      <c r="O213" s="40"/>
      <c r="P213" s="3"/>
    </row>
    <row r="214" spans="2:29" x14ac:dyDescent="0.4">
      <c r="B214" s="12"/>
      <c r="C214" s="19"/>
      <c r="D214" s="19"/>
      <c r="E214" s="19"/>
      <c r="F214" s="19"/>
      <c r="G214" s="19"/>
      <c r="H214" s="19"/>
      <c r="I214" s="19"/>
      <c r="J214" s="19"/>
      <c r="K214" s="19"/>
      <c r="L214" s="19"/>
      <c r="M214" s="19"/>
      <c r="N214" s="19"/>
      <c r="O214" s="19"/>
      <c r="P214" s="5"/>
    </row>
    <row r="215" spans="2:29" x14ac:dyDescent="0.4">
      <c r="B215" s="6"/>
    </row>
    <row r="216" spans="2:29" x14ac:dyDescent="0.4">
      <c r="B216" s="6" t="s">
        <v>116</v>
      </c>
    </row>
    <row r="217" spans="2:29" x14ac:dyDescent="0.4">
      <c r="B217" s="6" t="s">
        <v>117</v>
      </c>
    </row>
    <row r="218" spans="2:29" x14ac:dyDescent="0.4">
      <c r="B218" s="10" t="s">
        <v>2</v>
      </c>
      <c r="C218" s="1"/>
      <c r="D218" s="1"/>
      <c r="E218" s="1"/>
      <c r="F218" s="1"/>
      <c r="G218" s="1"/>
      <c r="H218" s="1"/>
      <c r="I218" s="1"/>
      <c r="J218" s="1"/>
      <c r="K218" s="1"/>
      <c r="L218" s="1"/>
      <c r="M218" s="1"/>
      <c r="N218" s="1"/>
      <c r="O218" s="1"/>
      <c r="P218" s="2"/>
      <c r="Z218" s="8" t="str">
        <f>ADDRESS(ROW(AA218),COLUMN(AA218))</f>
        <v>$AA$218</v>
      </c>
      <c r="AA218" s="13">
        <v>0</v>
      </c>
      <c r="AC218" s="7"/>
    </row>
    <row r="219" spans="2:29" x14ac:dyDescent="0.4">
      <c r="B219" s="11"/>
      <c r="C219" t="s">
        <v>118</v>
      </c>
      <c r="P219" s="3"/>
    </row>
    <row r="220" spans="2:29" x14ac:dyDescent="0.4">
      <c r="B220" s="11"/>
      <c r="C220" t="s">
        <v>119</v>
      </c>
      <c r="P220" s="3"/>
    </row>
    <row r="221" spans="2:29" x14ac:dyDescent="0.4">
      <c r="B221" s="11"/>
      <c r="C221" t="s">
        <v>120</v>
      </c>
      <c r="P221" s="3"/>
    </row>
    <row r="222" spans="2:29" x14ac:dyDescent="0.4">
      <c r="B222" s="11"/>
      <c r="C222" s="32"/>
      <c r="D222" s="33"/>
      <c r="E222" s="33"/>
      <c r="F222" s="33"/>
      <c r="G222" s="33"/>
      <c r="H222" s="33"/>
      <c r="I222" s="33"/>
      <c r="J222" s="33"/>
      <c r="K222" s="33"/>
      <c r="L222" s="33"/>
      <c r="M222" s="33"/>
      <c r="N222" s="33"/>
      <c r="O222" s="34"/>
      <c r="P222" s="3"/>
      <c r="Z222" s="8" t="str">
        <f t="shared" ref="Z222" si="29">ADDRESS(ROW(AA222),COLUMN(AA222))</f>
        <v>$AA$222</v>
      </c>
      <c r="AA222" s="13">
        <f>C222</f>
        <v>0</v>
      </c>
    </row>
    <row r="223" spans="2:29" x14ac:dyDescent="0.4">
      <c r="B223" s="11"/>
      <c r="C223" s="35"/>
      <c r="D223" s="36"/>
      <c r="E223" s="36"/>
      <c r="F223" s="36"/>
      <c r="G223" s="36"/>
      <c r="H223" s="36"/>
      <c r="I223" s="36"/>
      <c r="J223" s="36"/>
      <c r="K223" s="36"/>
      <c r="L223" s="36"/>
      <c r="M223" s="36"/>
      <c r="N223" s="36"/>
      <c r="O223" s="37"/>
      <c r="P223" s="3"/>
    </row>
    <row r="224" spans="2:29" x14ac:dyDescent="0.4">
      <c r="B224" s="11"/>
      <c r="C224" s="38"/>
      <c r="D224" s="39"/>
      <c r="E224" s="39"/>
      <c r="F224" s="39"/>
      <c r="G224" s="39"/>
      <c r="H224" s="39"/>
      <c r="I224" s="39"/>
      <c r="J224" s="39"/>
      <c r="K224" s="39"/>
      <c r="L224" s="39"/>
      <c r="M224" s="39"/>
      <c r="N224" s="39"/>
      <c r="O224" s="40"/>
      <c r="P224" s="3"/>
    </row>
    <row r="225" spans="2:29" x14ac:dyDescent="0.4">
      <c r="B225" s="12"/>
      <c r="C225" s="4"/>
      <c r="D225" s="4"/>
      <c r="E225" s="4"/>
      <c r="F225" s="4"/>
      <c r="G225" s="4"/>
      <c r="H225" s="4"/>
      <c r="I225" s="4"/>
      <c r="J225" s="4"/>
      <c r="K225" s="4"/>
      <c r="L225" s="4"/>
      <c r="M225" s="4"/>
      <c r="N225" s="4"/>
      <c r="O225" s="4"/>
      <c r="P225" s="5"/>
    </row>
    <row r="226" spans="2:29" x14ac:dyDescent="0.4">
      <c r="B226" s="6"/>
    </row>
    <row r="227" spans="2:29" x14ac:dyDescent="0.4">
      <c r="B227" s="6" t="s">
        <v>224</v>
      </c>
    </row>
    <row r="228" spans="2:29" x14ac:dyDescent="0.4">
      <c r="B228" s="10" t="s">
        <v>71</v>
      </c>
      <c r="C228" s="1"/>
      <c r="D228" s="1"/>
      <c r="E228" s="1"/>
      <c r="F228" s="1"/>
      <c r="G228" s="1"/>
      <c r="H228" s="1"/>
      <c r="I228" s="1"/>
      <c r="J228" s="1"/>
      <c r="K228" s="1"/>
      <c r="L228" s="20" t="s">
        <v>6</v>
      </c>
      <c r="M228" s="1"/>
      <c r="N228" s="1"/>
      <c r="O228" s="1"/>
      <c r="P228" s="2"/>
      <c r="Z228" s="8" t="str">
        <f>ADDRESS(ROW(AC228),COLUMN(AC228))</f>
        <v>$AC$228</v>
      </c>
      <c r="AC228" s="7" t="str">
        <f>_xlfn.TEXTJOIN(",",1,AC229:AC231)</f>
        <v/>
      </c>
    </row>
    <row r="229" spans="2:29" x14ac:dyDescent="0.4">
      <c r="B229" s="11"/>
      <c r="C229" t="s">
        <v>121</v>
      </c>
      <c r="P229" s="3"/>
      <c r="AA229" s="9" t="b">
        <v>0</v>
      </c>
      <c r="AB229">
        <v>1</v>
      </c>
      <c r="AC229" t="str">
        <f>IF(AA229,AB229,"")</f>
        <v/>
      </c>
    </row>
    <row r="230" spans="2:29" x14ac:dyDescent="0.4">
      <c r="B230" s="11"/>
      <c r="C230" t="s">
        <v>122</v>
      </c>
      <c r="P230" s="3"/>
      <c r="AA230" s="9" t="b">
        <v>0</v>
      </c>
      <c r="AB230">
        <v>2</v>
      </c>
      <c r="AC230" t="str">
        <f t="shared" ref="AC230:AC231" si="30">IF(AA230,AB230,"")</f>
        <v/>
      </c>
    </row>
    <row r="231" spans="2:29" x14ac:dyDescent="0.4">
      <c r="B231" s="11"/>
      <c r="C231" t="s">
        <v>131</v>
      </c>
      <c r="P231" s="3"/>
      <c r="AA231" s="9" t="b">
        <v>0</v>
      </c>
      <c r="AB231">
        <v>3</v>
      </c>
      <c r="AC231" t="str">
        <f t="shared" si="30"/>
        <v/>
      </c>
    </row>
    <row r="232" spans="2:29" x14ac:dyDescent="0.4">
      <c r="B232" s="11"/>
      <c r="C232" s="32"/>
      <c r="D232" s="33"/>
      <c r="E232" s="33"/>
      <c r="F232" s="33"/>
      <c r="G232" s="33"/>
      <c r="H232" s="33"/>
      <c r="I232" s="33"/>
      <c r="J232" s="33"/>
      <c r="K232" s="33"/>
      <c r="L232" s="33"/>
      <c r="M232" s="33"/>
      <c r="N232" s="33"/>
      <c r="O232" s="34"/>
      <c r="P232" s="3"/>
      <c r="Z232" s="8" t="str">
        <f t="shared" ref="Z232" si="31">ADDRESS(ROW(AA232),COLUMN(AA232))</f>
        <v>$AA$232</v>
      </c>
      <c r="AA232" s="13">
        <f>C232</f>
        <v>0</v>
      </c>
    </row>
    <row r="233" spans="2:29" x14ac:dyDescent="0.4">
      <c r="B233" s="11"/>
      <c r="C233" s="35"/>
      <c r="D233" s="36"/>
      <c r="E233" s="36"/>
      <c r="F233" s="36"/>
      <c r="G233" s="36"/>
      <c r="H233" s="36"/>
      <c r="I233" s="36"/>
      <c r="J233" s="36"/>
      <c r="K233" s="36"/>
      <c r="L233" s="36"/>
      <c r="M233" s="36"/>
      <c r="N233" s="36"/>
      <c r="O233" s="37"/>
      <c r="P233" s="3"/>
    </row>
    <row r="234" spans="2:29" x14ac:dyDescent="0.4">
      <c r="B234" s="11"/>
      <c r="C234" s="38"/>
      <c r="D234" s="39"/>
      <c r="E234" s="39"/>
      <c r="F234" s="39"/>
      <c r="G234" s="39"/>
      <c r="H234" s="39"/>
      <c r="I234" s="39"/>
      <c r="J234" s="39"/>
      <c r="K234" s="39"/>
      <c r="L234" s="39"/>
      <c r="M234" s="39"/>
      <c r="N234" s="39"/>
      <c r="O234" s="40"/>
      <c r="P234" s="3"/>
    </row>
    <row r="235" spans="2:29" x14ac:dyDescent="0.4">
      <c r="B235" s="12"/>
      <c r="C235" s="19"/>
      <c r="D235" s="19"/>
      <c r="E235" s="19"/>
      <c r="F235" s="19"/>
      <c r="G235" s="19"/>
      <c r="H235" s="19"/>
      <c r="I235" s="19"/>
      <c r="J235" s="19"/>
      <c r="K235" s="19"/>
      <c r="L235" s="19"/>
      <c r="M235" s="19"/>
      <c r="N235" s="19"/>
      <c r="O235" s="19"/>
      <c r="P235" s="5"/>
    </row>
    <row r="236" spans="2:29" x14ac:dyDescent="0.4">
      <c r="B236" s="6"/>
    </row>
    <row r="237" spans="2:29" x14ac:dyDescent="0.4">
      <c r="B237" s="6" t="s">
        <v>126</v>
      </c>
    </row>
    <row r="238" spans="2:29" x14ac:dyDescent="0.4">
      <c r="B238" s="6" t="s">
        <v>123</v>
      </c>
    </row>
    <row r="239" spans="2:29" x14ac:dyDescent="0.4">
      <c r="B239" s="6" t="s">
        <v>125</v>
      </c>
    </row>
    <row r="240" spans="2:29" x14ac:dyDescent="0.4">
      <c r="B240" s="6" t="s">
        <v>124</v>
      </c>
    </row>
    <row r="241" spans="2:29" x14ac:dyDescent="0.4">
      <c r="B241" s="6" t="s">
        <v>227</v>
      </c>
    </row>
    <row r="242" spans="2:29" x14ac:dyDescent="0.4">
      <c r="B242" s="10" t="s">
        <v>2</v>
      </c>
      <c r="C242" s="1"/>
      <c r="D242" s="1"/>
      <c r="E242" s="1"/>
      <c r="F242" s="1"/>
      <c r="G242" s="1"/>
      <c r="H242" s="1"/>
      <c r="I242" s="1"/>
      <c r="J242" s="1"/>
      <c r="K242" s="1"/>
      <c r="L242" s="1"/>
      <c r="M242" s="1"/>
      <c r="N242" s="1"/>
      <c r="O242" s="1"/>
      <c r="P242" s="2"/>
      <c r="Z242" s="8" t="str">
        <f>ADDRESS(ROW(AA242),COLUMN(AA242))</f>
        <v>$AA$242</v>
      </c>
      <c r="AA242" s="13">
        <v>0</v>
      </c>
      <c r="AC242" s="7"/>
    </row>
    <row r="243" spans="2:29" x14ac:dyDescent="0.4">
      <c r="B243" s="11"/>
      <c r="C243" t="s">
        <v>127</v>
      </c>
      <c r="P243" s="3"/>
    </row>
    <row r="244" spans="2:29" x14ac:dyDescent="0.4">
      <c r="B244" s="11"/>
      <c r="C244" t="s">
        <v>128</v>
      </c>
      <c r="P244" s="3"/>
    </row>
    <row r="245" spans="2:29" x14ac:dyDescent="0.4">
      <c r="B245" s="11"/>
      <c r="C245" t="s">
        <v>129</v>
      </c>
      <c r="P245" s="3"/>
    </row>
    <row r="246" spans="2:29" x14ac:dyDescent="0.4">
      <c r="B246" s="11"/>
      <c r="C246" t="s">
        <v>130</v>
      </c>
      <c r="P246" s="3"/>
    </row>
    <row r="247" spans="2:29" x14ac:dyDescent="0.4">
      <c r="B247" s="11"/>
      <c r="C247" s="32"/>
      <c r="D247" s="33"/>
      <c r="E247" s="33"/>
      <c r="F247" s="33"/>
      <c r="G247" s="33"/>
      <c r="H247" s="33"/>
      <c r="I247" s="33"/>
      <c r="J247" s="33"/>
      <c r="K247" s="33"/>
      <c r="L247" s="33"/>
      <c r="M247" s="33"/>
      <c r="N247" s="33"/>
      <c r="O247" s="34"/>
      <c r="P247" s="3"/>
      <c r="Z247" s="8" t="str">
        <f t="shared" ref="Z247" si="32">ADDRESS(ROW(AA247),COLUMN(AA247))</f>
        <v>$AA$247</v>
      </c>
      <c r="AA247" s="13">
        <f>C247</f>
        <v>0</v>
      </c>
    </row>
    <row r="248" spans="2:29" x14ac:dyDescent="0.4">
      <c r="B248" s="11"/>
      <c r="C248" s="35"/>
      <c r="D248" s="36"/>
      <c r="E248" s="36"/>
      <c r="F248" s="36"/>
      <c r="G248" s="36"/>
      <c r="H248" s="36"/>
      <c r="I248" s="36"/>
      <c r="J248" s="36"/>
      <c r="K248" s="36"/>
      <c r="L248" s="36"/>
      <c r="M248" s="36"/>
      <c r="N248" s="36"/>
      <c r="O248" s="37"/>
      <c r="P248" s="3"/>
    </row>
    <row r="249" spans="2:29" x14ac:dyDescent="0.4">
      <c r="B249" s="11"/>
      <c r="C249" s="38"/>
      <c r="D249" s="39"/>
      <c r="E249" s="39"/>
      <c r="F249" s="39"/>
      <c r="G249" s="39"/>
      <c r="H249" s="39"/>
      <c r="I249" s="39"/>
      <c r="J249" s="39"/>
      <c r="K249" s="39"/>
      <c r="L249" s="39"/>
      <c r="M249" s="39"/>
      <c r="N249" s="39"/>
      <c r="O249" s="40"/>
      <c r="P249" s="3"/>
    </row>
    <row r="250" spans="2:29" x14ac:dyDescent="0.4">
      <c r="B250" s="12"/>
      <c r="C250" s="4"/>
      <c r="D250" s="4"/>
      <c r="E250" s="4"/>
      <c r="F250" s="4"/>
      <c r="G250" s="4"/>
      <c r="H250" s="4"/>
      <c r="I250" s="4"/>
      <c r="J250" s="4"/>
      <c r="K250" s="4"/>
      <c r="L250" s="4"/>
      <c r="M250" s="4"/>
      <c r="N250" s="4"/>
      <c r="O250" s="4"/>
      <c r="P250" s="5"/>
    </row>
    <row r="251" spans="2:29" x14ac:dyDescent="0.4">
      <c r="B251" s="6"/>
    </row>
    <row r="252" spans="2:29" x14ac:dyDescent="0.4">
      <c r="B252" s="6" t="s">
        <v>139</v>
      </c>
    </row>
    <row r="253" spans="2:29" x14ac:dyDescent="0.4">
      <c r="B253" s="6" t="s">
        <v>140</v>
      </c>
    </row>
    <row r="254" spans="2:29" x14ac:dyDescent="0.4">
      <c r="B254" s="10" t="s">
        <v>66</v>
      </c>
      <c r="C254" s="1"/>
      <c r="D254" s="1"/>
      <c r="E254" s="1"/>
      <c r="F254" s="1"/>
      <c r="G254" s="1"/>
      <c r="H254" s="1"/>
      <c r="I254" s="1"/>
      <c r="J254" s="1"/>
      <c r="K254" s="1"/>
      <c r="L254" s="20" t="s">
        <v>6</v>
      </c>
      <c r="M254" s="1"/>
      <c r="N254" s="1"/>
      <c r="O254" s="1"/>
      <c r="P254" s="2"/>
      <c r="Z254" s="8" t="str">
        <f>ADDRESS(ROW(AC254),COLUMN(AC254))</f>
        <v>$AC$254</v>
      </c>
      <c r="AA254" s="9">
        <f>COUNTIF(AA255:AA268,TRUE)</f>
        <v>0</v>
      </c>
      <c r="AC254" s="7" t="str">
        <f>_xlfn.TEXTJOIN(",",1,AC255:AC268)</f>
        <v/>
      </c>
    </row>
    <row r="255" spans="2:29" x14ac:dyDescent="0.4">
      <c r="B255" s="11"/>
      <c r="C255" t="s">
        <v>142</v>
      </c>
      <c r="P255" s="3"/>
      <c r="AA255" s="9" t="b">
        <v>0</v>
      </c>
      <c r="AB255">
        <v>1</v>
      </c>
      <c r="AC255" t="str">
        <f>IF(AA255,AB255,"")</f>
        <v/>
      </c>
    </row>
    <row r="256" spans="2:29" x14ac:dyDescent="0.4">
      <c r="B256" s="11"/>
      <c r="C256" t="s">
        <v>143</v>
      </c>
      <c r="P256" s="3"/>
      <c r="AA256" s="9" t="b">
        <v>0</v>
      </c>
      <c r="AB256">
        <v>2</v>
      </c>
      <c r="AC256" t="str">
        <f t="shared" ref="AC256:AC264" si="33">IF(AA256,AB256,"")</f>
        <v/>
      </c>
    </row>
    <row r="257" spans="2:29" x14ac:dyDescent="0.4">
      <c r="B257" s="11"/>
      <c r="C257" t="s">
        <v>144</v>
      </c>
      <c r="P257" s="3"/>
      <c r="AA257" s="9" t="b">
        <v>0</v>
      </c>
      <c r="AB257">
        <v>3</v>
      </c>
      <c r="AC257" t="str">
        <f t="shared" si="33"/>
        <v/>
      </c>
    </row>
    <row r="258" spans="2:29" x14ac:dyDescent="0.4">
      <c r="B258" s="11"/>
      <c r="C258" t="s">
        <v>145</v>
      </c>
      <c r="P258" s="3"/>
      <c r="AA258" s="9" t="b">
        <v>0</v>
      </c>
      <c r="AB258">
        <v>4</v>
      </c>
      <c r="AC258" t="str">
        <f t="shared" si="33"/>
        <v/>
      </c>
    </row>
    <row r="259" spans="2:29" x14ac:dyDescent="0.4">
      <c r="B259" s="11"/>
      <c r="C259" t="s">
        <v>146</v>
      </c>
      <c r="P259" s="3"/>
      <c r="AA259" s="9" t="b">
        <v>0</v>
      </c>
      <c r="AB259">
        <v>5</v>
      </c>
      <c r="AC259" t="str">
        <f t="shared" si="33"/>
        <v/>
      </c>
    </row>
    <row r="260" spans="2:29" x14ac:dyDescent="0.4">
      <c r="B260" s="11"/>
      <c r="C260" t="s">
        <v>147</v>
      </c>
      <c r="P260" s="3"/>
      <c r="AA260" s="9" t="b">
        <v>0</v>
      </c>
      <c r="AB260">
        <v>6</v>
      </c>
      <c r="AC260" t="str">
        <f t="shared" si="33"/>
        <v/>
      </c>
    </row>
    <row r="261" spans="2:29" x14ac:dyDescent="0.4">
      <c r="B261" s="11"/>
      <c r="C261" t="s">
        <v>148</v>
      </c>
      <c r="P261" s="3"/>
      <c r="AA261" s="9" t="b">
        <v>0</v>
      </c>
      <c r="AB261">
        <v>7</v>
      </c>
      <c r="AC261" t="str">
        <f t="shared" si="33"/>
        <v/>
      </c>
    </row>
    <row r="262" spans="2:29" x14ac:dyDescent="0.4">
      <c r="B262" s="11"/>
      <c r="C262" t="s">
        <v>149</v>
      </c>
      <c r="P262" s="3"/>
      <c r="AA262" s="9" t="b">
        <v>0</v>
      </c>
      <c r="AB262">
        <v>8</v>
      </c>
      <c r="AC262" t="str">
        <f t="shared" si="33"/>
        <v/>
      </c>
    </row>
    <row r="263" spans="2:29" x14ac:dyDescent="0.4">
      <c r="B263" s="11"/>
      <c r="C263" t="s">
        <v>150</v>
      </c>
      <c r="P263" s="3"/>
      <c r="AA263" s="9" t="b">
        <v>0</v>
      </c>
      <c r="AB263">
        <v>9</v>
      </c>
      <c r="AC263" t="str">
        <f t="shared" si="33"/>
        <v/>
      </c>
    </row>
    <row r="264" spans="2:29" x14ac:dyDescent="0.4">
      <c r="B264" s="11"/>
      <c r="C264" t="s">
        <v>151</v>
      </c>
      <c r="P264" s="3"/>
      <c r="AA264" s="9" t="b">
        <v>0</v>
      </c>
      <c r="AB264">
        <v>10</v>
      </c>
      <c r="AC264" t="str">
        <f t="shared" si="33"/>
        <v/>
      </c>
    </row>
    <row r="265" spans="2:29" x14ac:dyDescent="0.4">
      <c r="B265" s="11"/>
      <c r="C265" t="s">
        <v>152</v>
      </c>
      <c r="P265" s="3"/>
      <c r="AA265" s="9" t="b">
        <v>0</v>
      </c>
      <c r="AB265">
        <v>11</v>
      </c>
      <c r="AC265" t="str">
        <f>IF(AA265,AB265,"")</f>
        <v/>
      </c>
    </row>
    <row r="266" spans="2:29" x14ac:dyDescent="0.4">
      <c r="B266" s="11"/>
      <c r="C266" t="s">
        <v>153</v>
      </c>
      <c r="P266" s="3"/>
      <c r="AA266" s="9" t="b">
        <v>0</v>
      </c>
      <c r="AB266">
        <v>12</v>
      </c>
      <c r="AC266" t="str">
        <f t="shared" ref="AC266:AC268" si="34">IF(AA266,AB266,"")</f>
        <v/>
      </c>
    </row>
    <row r="267" spans="2:29" x14ac:dyDescent="0.4">
      <c r="B267" s="11"/>
      <c r="C267" t="s">
        <v>154</v>
      </c>
      <c r="P267" s="3"/>
      <c r="AA267" s="9" t="b">
        <v>0</v>
      </c>
      <c r="AB267">
        <v>13</v>
      </c>
      <c r="AC267" t="str">
        <f t="shared" si="34"/>
        <v/>
      </c>
    </row>
    <row r="268" spans="2:29" x14ac:dyDescent="0.4">
      <c r="B268" s="11"/>
      <c r="C268" t="s">
        <v>141</v>
      </c>
      <c r="P268" s="3"/>
      <c r="AA268" s="9" t="b">
        <v>0</v>
      </c>
      <c r="AB268">
        <v>14</v>
      </c>
      <c r="AC268" t="str">
        <f t="shared" si="34"/>
        <v/>
      </c>
    </row>
    <row r="269" spans="2:29" x14ac:dyDescent="0.4">
      <c r="B269" s="11"/>
      <c r="C269" s="32"/>
      <c r="D269" s="33"/>
      <c r="E269" s="33"/>
      <c r="F269" s="33"/>
      <c r="G269" s="33"/>
      <c r="H269" s="33"/>
      <c r="I269" s="33"/>
      <c r="J269" s="33"/>
      <c r="K269" s="33"/>
      <c r="L269" s="33"/>
      <c r="M269" s="33"/>
      <c r="N269" s="33"/>
      <c r="O269" s="34"/>
      <c r="P269" s="3"/>
      <c r="Z269" s="8" t="str">
        <f t="shared" ref="Z269" si="35">ADDRESS(ROW(AA269),COLUMN(AA269))</f>
        <v>$AA$269</v>
      </c>
      <c r="AA269" s="13">
        <f>C269</f>
        <v>0</v>
      </c>
    </row>
    <row r="270" spans="2:29" x14ac:dyDescent="0.4">
      <c r="B270" s="11"/>
      <c r="C270" s="35"/>
      <c r="D270" s="36"/>
      <c r="E270" s="36"/>
      <c r="F270" s="36"/>
      <c r="G270" s="36"/>
      <c r="H270" s="36"/>
      <c r="I270" s="36"/>
      <c r="J270" s="36"/>
      <c r="K270" s="36"/>
      <c r="L270" s="36"/>
      <c r="M270" s="36"/>
      <c r="N270" s="36"/>
      <c r="O270" s="37"/>
      <c r="P270" s="3"/>
    </row>
    <row r="271" spans="2:29" x14ac:dyDescent="0.4">
      <c r="B271" s="11"/>
      <c r="C271" s="38"/>
      <c r="D271" s="39"/>
      <c r="E271" s="39"/>
      <c r="F271" s="39"/>
      <c r="G271" s="39"/>
      <c r="H271" s="39"/>
      <c r="I271" s="39"/>
      <c r="J271" s="39"/>
      <c r="K271" s="39"/>
      <c r="L271" s="39"/>
      <c r="M271" s="39"/>
      <c r="N271" s="39"/>
      <c r="O271" s="40"/>
      <c r="P271" s="3"/>
    </row>
    <row r="272" spans="2:29" x14ac:dyDescent="0.4">
      <c r="B272" s="12"/>
      <c r="C272" s="19"/>
      <c r="D272" s="19"/>
      <c r="E272" s="19"/>
      <c r="F272" s="19"/>
      <c r="G272" s="19"/>
      <c r="H272" s="19"/>
      <c r="I272" s="19"/>
      <c r="J272" s="19"/>
      <c r="K272" s="19"/>
      <c r="L272" s="19"/>
      <c r="M272" s="19"/>
      <c r="N272" s="19"/>
      <c r="O272" s="19"/>
      <c r="P272" s="5"/>
    </row>
    <row r="273" spans="2:29" x14ac:dyDescent="0.4">
      <c r="B273" s="6"/>
    </row>
    <row r="274" spans="2:29" x14ac:dyDescent="0.4">
      <c r="B274" s="6" t="s">
        <v>155</v>
      </c>
    </row>
    <row r="275" spans="2:29" x14ac:dyDescent="0.4">
      <c r="B275" s="6" t="s">
        <v>228</v>
      </c>
    </row>
    <row r="276" spans="2:29" x14ac:dyDescent="0.4">
      <c r="B276" s="6" t="s">
        <v>229</v>
      </c>
    </row>
    <row r="277" spans="2:29" x14ac:dyDescent="0.4">
      <c r="B277" s="6" t="s">
        <v>156</v>
      </c>
    </row>
    <row r="278" spans="2:29" x14ac:dyDescent="0.4">
      <c r="B278" s="23" t="s">
        <v>157</v>
      </c>
      <c r="C278" s="24"/>
      <c r="D278" s="24"/>
      <c r="E278" s="24"/>
      <c r="F278" s="24"/>
      <c r="G278" s="24"/>
      <c r="H278" s="24"/>
      <c r="I278" s="24"/>
      <c r="J278" s="24"/>
      <c r="K278" s="24"/>
      <c r="L278" s="24"/>
      <c r="M278" s="24"/>
      <c r="N278" s="24"/>
      <c r="O278" s="24"/>
      <c r="P278" s="25"/>
    </row>
    <row r="279" spans="2:29" x14ac:dyDescent="0.4">
      <c r="B279" s="26"/>
      <c r="C279" s="27"/>
      <c r="D279" s="27"/>
      <c r="E279" s="27"/>
      <c r="F279" s="27"/>
      <c r="G279" s="27"/>
      <c r="H279" s="27"/>
      <c r="I279" s="27"/>
      <c r="J279" s="27"/>
      <c r="K279" s="27"/>
      <c r="L279" s="27"/>
      <c r="M279" s="27"/>
      <c r="N279" s="27"/>
      <c r="O279" s="27"/>
      <c r="P279" s="28"/>
    </row>
    <row r="280" spans="2:29" x14ac:dyDescent="0.4">
      <c r="B280" s="26"/>
      <c r="C280" s="27"/>
      <c r="D280" s="27"/>
      <c r="E280" s="27"/>
      <c r="F280" s="27"/>
      <c r="G280" s="27"/>
      <c r="H280" s="27"/>
      <c r="I280" s="27"/>
      <c r="J280" s="27"/>
      <c r="K280" s="27"/>
      <c r="L280" s="27"/>
      <c r="M280" s="27"/>
      <c r="N280" s="27"/>
      <c r="O280" s="27"/>
      <c r="P280" s="28"/>
    </row>
    <row r="281" spans="2:29" x14ac:dyDescent="0.4">
      <c r="B281" s="29"/>
      <c r="C281" s="30"/>
      <c r="D281" s="30"/>
      <c r="E281" s="30"/>
      <c r="F281" s="30"/>
      <c r="G281" s="30"/>
      <c r="H281" s="30"/>
      <c r="I281" s="30"/>
      <c r="J281" s="30"/>
      <c r="K281" s="30"/>
      <c r="L281" s="30"/>
      <c r="M281" s="30"/>
      <c r="N281" s="30"/>
      <c r="O281" s="30"/>
      <c r="P281" s="31"/>
    </row>
    <row r="282" spans="2:29" x14ac:dyDescent="0.4">
      <c r="B282" s="6"/>
    </row>
    <row r="283" spans="2:29" x14ac:dyDescent="0.4">
      <c r="B283" s="10" t="s">
        <v>2</v>
      </c>
      <c r="C283" s="1"/>
      <c r="D283" s="1"/>
      <c r="E283" s="1"/>
      <c r="F283" s="1"/>
      <c r="G283" s="1"/>
      <c r="H283" s="1"/>
      <c r="I283" s="1"/>
      <c r="J283" s="1"/>
      <c r="K283" s="1"/>
      <c r="L283" s="1"/>
      <c r="M283" s="1"/>
      <c r="N283" s="1"/>
      <c r="O283" s="1"/>
      <c r="P283" s="2"/>
      <c r="Z283" s="8" t="str">
        <f>ADDRESS(ROW(AA283),COLUMN(AA283))</f>
        <v>$AA$283</v>
      </c>
      <c r="AA283" s="13">
        <v>0</v>
      </c>
      <c r="AC283" s="7"/>
    </row>
    <row r="284" spans="2:29" x14ac:dyDescent="0.4">
      <c r="B284" s="11"/>
      <c r="C284" t="s">
        <v>7</v>
      </c>
      <c r="P284" s="3"/>
    </row>
    <row r="285" spans="2:29" x14ac:dyDescent="0.4">
      <c r="B285" s="11"/>
      <c r="C285" t="s">
        <v>8</v>
      </c>
      <c r="P285" s="3"/>
    </row>
    <row r="286" spans="2:29" x14ac:dyDescent="0.4">
      <c r="B286" s="11"/>
      <c r="C286" t="s">
        <v>9</v>
      </c>
      <c r="P286" s="3"/>
    </row>
    <row r="287" spans="2:29" x14ac:dyDescent="0.4">
      <c r="B287" s="11"/>
      <c r="C287" t="s">
        <v>10</v>
      </c>
      <c r="P287" s="3"/>
    </row>
    <row r="288" spans="2:29" x14ac:dyDescent="0.4">
      <c r="B288" s="11"/>
      <c r="C288" t="s">
        <v>11</v>
      </c>
      <c r="P288" s="3"/>
    </row>
    <row r="289" spans="2:29" x14ac:dyDescent="0.4">
      <c r="B289" s="12"/>
      <c r="C289" s="4"/>
      <c r="D289" s="4"/>
      <c r="E289" s="4"/>
      <c r="F289" s="4"/>
      <c r="G289" s="4"/>
      <c r="H289" s="4"/>
      <c r="I289" s="4"/>
      <c r="J289" s="4"/>
      <c r="K289" s="4"/>
      <c r="L289" s="4"/>
      <c r="M289" s="4"/>
      <c r="N289" s="4"/>
      <c r="O289" s="4"/>
      <c r="P289" s="5"/>
    </row>
    <row r="290" spans="2:29" x14ac:dyDescent="0.4">
      <c r="B290" s="6"/>
    </row>
    <row r="291" spans="2:29" x14ac:dyDescent="0.4">
      <c r="B291" s="6" t="s">
        <v>230</v>
      </c>
    </row>
    <row r="292" spans="2:29" x14ac:dyDescent="0.4">
      <c r="B292" s="6" t="s">
        <v>158</v>
      </c>
    </row>
    <row r="293" spans="2:29" x14ac:dyDescent="0.4">
      <c r="B293" s="10" t="s">
        <v>71</v>
      </c>
      <c r="C293" s="1"/>
      <c r="D293" s="1"/>
      <c r="E293" s="1"/>
      <c r="F293" s="1"/>
      <c r="G293" s="1"/>
      <c r="H293" s="1"/>
      <c r="I293" s="1"/>
      <c r="J293" s="1"/>
      <c r="K293" s="1"/>
      <c r="L293" s="20" t="s">
        <v>6</v>
      </c>
      <c r="M293" s="1"/>
      <c r="N293" s="1"/>
      <c r="O293" s="1"/>
      <c r="P293" s="2"/>
      <c r="Z293" s="8" t="str">
        <f>ADDRESS(ROW(AC293),COLUMN(AC293))</f>
        <v>$AC$293</v>
      </c>
      <c r="AA293" s="9">
        <f>COUNTIF(AA294:AA300,TRUE)</f>
        <v>0</v>
      </c>
      <c r="AC293" s="7" t="str">
        <f>_xlfn.TEXTJOIN(",",1,AC294:AC300)</f>
        <v/>
      </c>
    </row>
    <row r="294" spans="2:29" x14ac:dyDescent="0.4">
      <c r="B294" s="11"/>
      <c r="C294" t="s">
        <v>12</v>
      </c>
      <c r="P294" s="3"/>
      <c r="AA294" s="9" t="b">
        <v>0</v>
      </c>
      <c r="AB294">
        <v>1</v>
      </c>
      <c r="AC294" t="str">
        <f>IF(AA294,AB294,"")</f>
        <v/>
      </c>
    </row>
    <row r="295" spans="2:29" x14ac:dyDescent="0.4">
      <c r="B295" s="11"/>
      <c r="C295" t="s">
        <v>13</v>
      </c>
      <c r="P295" s="3"/>
      <c r="AA295" s="9" t="b">
        <v>0</v>
      </c>
      <c r="AB295">
        <v>2</v>
      </c>
      <c r="AC295" t="str">
        <f t="shared" ref="AC295:AC300" si="36">IF(AA295,AB295,"")</f>
        <v/>
      </c>
    </row>
    <row r="296" spans="2:29" x14ac:dyDescent="0.4">
      <c r="B296" s="11"/>
      <c r="C296" t="s">
        <v>14</v>
      </c>
      <c r="P296" s="3"/>
      <c r="AA296" s="9" t="b">
        <v>0</v>
      </c>
      <c r="AB296">
        <v>3</v>
      </c>
      <c r="AC296" t="str">
        <f t="shared" ref="AC296:AC299" si="37">IF(AA296,AB296,"")</f>
        <v/>
      </c>
    </row>
    <row r="297" spans="2:29" x14ac:dyDescent="0.4">
      <c r="B297" s="11"/>
      <c r="C297" t="s">
        <v>159</v>
      </c>
      <c r="P297" s="3"/>
      <c r="AA297" s="9" t="b">
        <v>0</v>
      </c>
      <c r="AB297">
        <v>4</v>
      </c>
      <c r="AC297" t="str">
        <f t="shared" si="37"/>
        <v/>
      </c>
    </row>
    <row r="298" spans="2:29" x14ac:dyDescent="0.4">
      <c r="B298" s="11"/>
      <c r="C298" t="s">
        <v>160</v>
      </c>
      <c r="P298" s="3"/>
      <c r="AA298" s="9" t="b">
        <v>0</v>
      </c>
      <c r="AB298">
        <v>5</v>
      </c>
      <c r="AC298" t="str">
        <f t="shared" si="37"/>
        <v/>
      </c>
    </row>
    <row r="299" spans="2:29" x14ac:dyDescent="0.4">
      <c r="B299" s="11"/>
      <c r="C299" t="s">
        <v>161</v>
      </c>
      <c r="P299" s="3"/>
      <c r="AA299" s="9" t="b">
        <v>0</v>
      </c>
      <c r="AB299">
        <v>6</v>
      </c>
      <c r="AC299" t="str">
        <f t="shared" si="37"/>
        <v/>
      </c>
    </row>
    <row r="300" spans="2:29" x14ac:dyDescent="0.4">
      <c r="B300" s="11"/>
      <c r="C300" t="s">
        <v>133</v>
      </c>
      <c r="P300" s="3"/>
      <c r="AA300" s="9" t="b">
        <v>0</v>
      </c>
      <c r="AB300">
        <v>7</v>
      </c>
      <c r="AC300" t="str">
        <f t="shared" si="36"/>
        <v/>
      </c>
    </row>
    <row r="301" spans="2:29" x14ac:dyDescent="0.4">
      <c r="B301" s="11"/>
      <c r="C301" s="32"/>
      <c r="D301" s="33"/>
      <c r="E301" s="33"/>
      <c r="F301" s="33"/>
      <c r="G301" s="33"/>
      <c r="H301" s="33"/>
      <c r="I301" s="33"/>
      <c r="J301" s="33"/>
      <c r="K301" s="33"/>
      <c r="L301" s="33"/>
      <c r="M301" s="33"/>
      <c r="N301" s="33"/>
      <c r="O301" s="34"/>
      <c r="P301" s="3"/>
      <c r="Z301" s="8" t="str">
        <f t="shared" ref="Z301" si="38">ADDRESS(ROW(AA301),COLUMN(AA301))</f>
        <v>$AA$301</v>
      </c>
      <c r="AA301" s="13">
        <f>C301</f>
        <v>0</v>
      </c>
    </row>
    <row r="302" spans="2:29" x14ac:dyDescent="0.4">
      <c r="B302" s="11"/>
      <c r="C302" s="35"/>
      <c r="D302" s="36"/>
      <c r="E302" s="36"/>
      <c r="F302" s="36"/>
      <c r="G302" s="36"/>
      <c r="H302" s="36"/>
      <c r="I302" s="36"/>
      <c r="J302" s="36"/>
      <c r="K302" s="36"/>
      <c r="L302" s="36"/>
      <c r="M302" s="36"/>
      <c r="N302" s="36"/>
      <c r="O302" s="37"/>
      <c r="P302" s="3"/>
    </row>
    <row r="303" spans="2:29" x14ac:dyDescent="0.4">
      <c r="B303" s="11"/>
      <c r="C303" s="38"/>
      <c r="D303" s="39"/>
      <c r="E303" s="39"/>
      <c r="F303" s="39"/>
      <c r="G303" s="39"/>
      <c r="H303" s="39"/>
      <c r="I303" s="39"/>
      <c r="J303" s="39"/>
      <c r="K303" s="39"/>
      <c r="L303" s="39"/>
      <c r="M303" s="39"/>
      <c r="N303" s="39"/>
      <c r="O303" s="40"/>
      <c r="P303" s="3"/>
    </row>
    <row r="304" spans="2:29" x14ac:dyDescent="0.4">
      <c r="B304" s="12"/>
      <c r="C304" s="19"/>
      <c r="D304" s="19"/>
      <c r="E304" s="19"/>
      <c r="F304" s="19"/>
      <c r="G304" s="19"/>
      <c r="H304" s="19"/>
      <c r="I304" s="19"/>
      <c r="J304" s="19"/>
      <c r="K304" s="19"/>
      <c r="L304" s="19"/>
      <c r="M304" s="19"/>
      <c r="N304" s="19"/>
      <c r="O304" s="19"/>
      <c r="P304" s="5"/>
    </row>
    <row r="305" spans="2:29" x14ac:dyDescent="0.4">
      <c r="B305" s="6"/>
    </row>
    <row r="306" spans="2:29" x14ac:dyDescent="0.4">
      <c r="B306" s="6" t="s">
        <v>164</v>
      </c>
    </row>
    <row r="307" spans="2:29" x14ac:dyDescent="0.4">
      <c r="B307" s="6" t="s">
        <v>165</v>
      </c>
    </row>
    <row r="308" spans="2:29" x14ac:dyDescent="0.4">
      <c r="B308" s="6" t="s">
        <v>166</v>
      </c>
    </row>
    <row r="309" spans="2:29" x14ac:dyDescent="0.4">
      <c r="B309" s="6" t="s">
        <v>167</v>
      </c>
    </row>
    <row r="310" spans="2:29" x14ac:dyDescent="0.4">
      <c r="B310" s="6" t="s">
        <v>168</v>
      </c>
    </row>
    <row r="311" spans="2:29" x14ac:dyDescent="0.4">
      <c r="B311" s="10" t="s">
        <v>2</v>
      </c>
      <c r="C311" s="1"/>
      <c r="D311" s="1"/>
      <c r="E311" s="1"/>
      <c r="F311" s="1"/>
      <c r="G311" s="1"/>
      <c r="H311" s="1"/>
      <c r="I311" s="1"/>
      <c r="J311" s="1"/>
      <c r="K311" s="1"/>
      <c r="L311" s="1"/>
      <c r="M311" s="1"/>
      <c r="N311" s="1"/>
      <c r="O311" s="1"/>
      <c r="P311" s="2"/>
      <c r="Z311" s="8" t="str">
        <f>ADDRESS(ROW(AA311),COLUMN(AA311))</f>
        <v>$AA$311</v>
      </c>
      <c r="AA311" s="13">
        <v>0</v>
      </c>
      <c r="AC311" s="7"/>
    </row>
    <row r="312" spans="2:29" x14ac:dyDescent="0.4">
      <c r="B312" s="11"/>
      <c r="C312" t="s">
        <v>169</v>
      </c>
      <c r="P312" s="3"/>
    </row>
    <row r="313" spans="2:29" x14ac:dyDescent="0.4">
      <c r="B313" s="11"/>
      <c r="C313" t="s">
        <v>170</v>
      </c>
      <c r="P313" s="3"/>
    </row>
    <row r="314" spans="2:29" x14ac:dyDescent="0.4">
      <c r="B314" s="11"/>
      <c r="C314" t="s">
        <v>171</v>
      </c>
      <c r="P314" s="3"/>
    </row>
    <row r="315" spans="2:29" x14ac:dyDescent="0.4">
      <c r="B315" s="11"/>
      <c r="C315" t="s">
        <v>172</v>
      </c>
      <c r="P315" s="3"/>
    </row>
    <row r="316" spans="2:29" x14ac:dyDescent="0.4">
      <c r="B316" s="12"/>
      <c r="C316" s="4"/>
      <c r="D316" s="4"/>
      <c r="E316" s="4"/>
      <c r="F316" s="4"/>
      <c r="G316" s="4"/>
      <c r="H316" s="4"/>
      <c r="I316" s="4"/>
      <c r="J316" s="4"/>
      <c r="K316" s="4"/>
      <c r="L316" s="4"/>
      <c r="M316" s="4"/>
      <c r="N316" s="4"/>
      <c r="O316" s="4"/>
      <c r="P316" s="5"/>
    </row>
    <row r="317" spans="2:29" x14ac:dyDescent="0.4">
      <c r="B317" s="6"/>
      <c r="AA317" s="9" t="b">
        <v>1</v>
      </c>
    </row>
    <row r="318" spans="2:29" x14ac:dyDescent="0.4">
      <c r="B318" s="6" t="s">
        <v>173</v>
      </c>
    </row>
    <row r="319" spans="2:29" x14ac:dyDescent="0.4">
      <c r="B319" s="6" t="s">
        <v>174</v>
      </c>
    </row>
    <row r="320" spans="2:29" x14ac:dyDescent="0.4">
      <c r="B320" s="10" t="s">
        <v>71</v>
      </c>
      <c r="C320" s="1"/>
      <c r="D320" s="1"/>
      <c r="E320" s="1"/>
      <c r="F320" s="1"/>
      <c r="G320" s="1"/>
      <c r="H320" s="1"/>
      <c r="I320" s="1"/>
      <c r="J320" s="1"/>
      <c r="K320" s="1"/>
      <c r="L320" s="20" t="s">
        <v>6</v>
      </c>
      <c r="M320" s="1"/>
      <c r="N320" s="1"/>
      <c r="O320" s="1"/>
      <c r="P320" s="2"/>
      <c r="Z320" s="8" t="str">
        <f>ADDRESS(ROW(AC320),COLUMN(AC320))</f>
        <v>$AC$320</v>
      </c>
      <c r="AA320" s="9">
        <f>COUNTIF(AA321:AA325,TRUE)</f>
        <v>0</v>
      </c>
      <c r="AC320" s="7" t="str">
        <f>_xlfn.TEXTJOIN(",",1,AC321:AC325)</f>
        <v/>
      </c>
    </row>
    <row r="321" spans="2:29" x14ac:dyDescent="0.4">
      <c r="B321" s="11"/>
      <c r="C321" t="s">
        <v>175</v>
      </c>
      <c r="P321" s="3"/>
      <c r="AA321" s="9" t="b">
        <v>0</v>
      </c>
      <c r="AB321">
        <v>1</v>
      </c>
      <c r="AC321" t="str">
        <f>IF(AA321,AB321,"")</f>
        <v/>
      </c>
    </row>
    <row r="322" spans="2:29" x14ac:dyDescent="0.4">
      <c r="B322" s="11"/>
      <c r="C322" t="s">
        <v>176</v>
      </c>
      <c r="P322" s="3"/>
      <c r="AA322" s="9" t="b">
        <v>0</v>
      </c>
      <c r="AB322">
        <v>2</v>
      </c>
      <c r="AC322" t="str">
        <f t="shared" ref="AC322:AC325" si="39">IF(AA322,AB322,"")</f>
        <v/>
      </c>
    </row>
    <row r="323" spans="2:29" x14ac:dyDescent="0.4">
      <c r="B323" s="11"/>
      <c r="C323" t="s">
        <v>177</v>
      </c>
      <c r="P323" s="3"/>
      <c r="AA323" s="9" t="b">
        <v>0</v>
      </c>
      <c r="AB323">
        <v>3</v>
      </c>
      <c r="AC323" t="str">
        <f t="shared" si="39"/>
        <v/>
      </c>
    </row>
    <row r="324" spans="2:29" x14ac:dyDescent="0.4">
      <c r="B324" s="11"/>
      <c r="C324" t="s">
        <v>178</v>
      </c>
      <c r="P324" s="3"/>
      <c r="AA324" s="9" t="b">
        <v>0</v>
      </c>
      <c r="AB324">
        <v>4</v>
      </c>
      <c r="AC324" t="str">
        <f t="shared" si="39"/>
        <v/>
      </c>
    </row>
    <row r="325" spans="2:29" x14ac:dyDescent="0.4">
      <c r="B325" s="11"/>
      <c r="C325" t="s">
        <v>179</v>
      </c>
      <c r="P325" s="3"/>
      <c r="AA325" s="9" t="b">
        <v>0</v>
      </c>
      <c r="AB325">
        <v>5</v>
      </c>
      <c r="AC325" t="str">
        <f t="shared" si="39"/>
        <v/>
      </c>
    </row>
    <row r="326" spans="2:29" x14ac:dyDescent="0.4">
      <c r="B326" s="12"/>
      <c r="C326" s="19"/>
      <c r="D326" s="19"/>
      <c r="E326" s="19"/>
      <c r="F326" s="19"/>
      <c r="G326" s="19"/>
      <c r="H326" s="19"/>
      <c r="I326" s="19"/>
      <c r="J326" s="19"/>
      <c r="K326" s="19"/>
      <c r="L326" s="19"/>
      <c r="M326" s="19"/>
      <c r="N326" s="19"/>
      <c r="O326" s="19"/>
      <c r="P326" s="5"/>
    </row>
    <row r="327" spans="2:29" x14ac:dyDescent="0.4">
      <c r="B327" s="6"/>
    </row>
    <row r="328" spans="2:29" x14ac:dyDescent="0.4">
      <c r="B328" s="6" t="s">
        <v>180</v>
      </c>
    </row>
    <row r="329" spans="2:29" x14ac:dyDescent="0.4">
      <c r="B329" s="10" t="s">
        <v>71</v>
      </c>
      <c r="C329" s="1"/>
      <c r="D329" s="1"/>
      <c r="E329" s="1"/>
      <c r="F329" s="1"/>
      <c r="G329" s="1"/>
      <c r="H329" s="1"/>
      <c r="I329" s="1"/>
      <c r="J329" s="1"/>
      <c r="K329" s="1"/>
      <c r="L329" s="20" t="s">
        <v>6</v>
      </c>
      <c r="M329" s="1"/>
      <c r="N329" s="1"/>
      <c r="O329" s="1"/>
      <c r="P329" s="2"/>
      <c r="Z329" s="8" t="str">
        <f>ADDRESS(ROW(AC329),COLUMN(AC329))</f>
        <v>$AC$329</v>
      </c>
      <c r="AA329" s="9">
        <f>COUNTIF(AA330:AA335,TRUE)</f>
        <v>0</v>
      </c>
      <c r="AC329" s="7" t="str">
        <f>_xlfn.TEXTJOIN(",",1,AC330:AC336)</f>
        <v/>
      </c>
    </row>
    <row r="330" spans="2:29" x14ac:dyDescent="0.4">
      <c r="B330" s="11"/>
      <c r="C330" t="s">
        <v>181</v>
      </c>
      <c r="P330" s="3"/>
      <c r="AA330" s="9" t="b">
        <v>0</v>
      </c>
      <c r="AB330">
        <v>1</v>
      </c>
      <c r="AC330" t="str">
        <f>IF(AA330,AB330,"")</f>
        <v/>
      </c>
    </row>
    <row r="331" spans="2:29" x14ac:dyDescent="0.4">
      <c r="B331" s="11"/>
      <c r="C331" t="s">
        <v>182</v>
      </c>
      <c r="P331" s="3"/>
      <c r="AA331" s="9" t="b">
        <v>0</v>
      </c>
      <c r="AB331">
        <v>2</v>
      </c>
      <c r="AC331" t="str">
        <f t="shared" ref="AC331:AC336" si="40">IF(AA331,AB331,"")</f>
        <v/>
      </c>
    </row>
    <row r="332" spans="2:29" x14ac:dyDescent="0.4">
      <c r="B332" s="11"/>
      <c r="C332" t="s">
        <v>183</v>
      </c>
      <c r="P332" s="3"/>
      <c r="AA332" s="9" t="b">
        <v>0</v>
      </c>
      <c r="AB332">
        <v>3</v>
      </c>
      <c r="AC332" t="str">
        <f t="shared" si="40"/>
        <v/>
      </c>
    </row>
    <row r="333" spans="2:29" x14ac:dyDescent="0.4">
      <c r="B333" s="11"/>
      <c r="C333" t="s">
        <v>184</v>
      </c>
      <c r="P333" s="3"/>
      <c r="AA333" s="9" t="b">
        <v>0</v>
      </c>
      <c r="AB333">
        <v>4</v>
      </c>
      <c r="AC333" t="str">
        <f t="shared" si="40"/>
        <v/>
      </c>
    </row>
    <row r="334" spans="2:29" x14ac:dyDescent="0.4">
      <c r="B334" s="11"/>
      <c r="C334" t="s">
        <v>185</v>
      </c>
      <c r="P334" s="3"/>
      <c r="AA334" s="9" t="b">
        <v>0</v>
      </c>
      <c r="AB334">
        <v>5</v>
      </c>
      <c r="AC334" t="str">
        <f t="shared" ref="AC334" si="41">IF(AA334,AB334,"")</f>
        <v/>
      </c>
    </row>
    <row r="335" spans="2:29" x14ac:dyDescent="0.4">
      <c r="B335" s="11"/>
      <c r="C335" t="s">
        <v>231</v>
      </c>
      <c r="P335" s="3"/>
      <c r="AA335" s="9" t="b">
        <v>0</v>
      </c>
      <c r="AB335">
        <v>6</v>
      </c>
      <c r="AC335" t="str">
        <f t="shared" si="40"/>
        <v/>
      </c>
    </row>
    <row r="336" spans="2:29" x14ac:dyDescent="0.4">
      <c r="B336" s="11"/>
      <c r="C336" t="s">
        <v>133</v>
      </c>
      <c r="P336" s="3"/>
      <c r="AA336" s="9" t="b">
        <v>0</v>
      </c>
      <c r="AB336">
        <v>7</v>
      </c>
      <c r="AC336" t="str">
        <f t="shared" si="40"/>
        <v/>
      </c>
    </row>
    <row r="337" spans="2:30" x14ac:dyDescent="0.4">
      <c r="B337" s="11"/>
      <c r="C337" s="32"/>
      <c r="D337" s="33"/>
      <c r="E337" s="33"/>
      <c r="F337" s="33"/>
      <c r="G337" s="33"/>
      <c r="H337" s="33"/>
      <c r="I337" s="33"/>
      <c r="J337" s="33"/>
      <c r="K337" s="33"/>
      <c r="L337" s="33"/>
      <c r="M337" s="33"/>
      <c r="N337" s="33"/>
      <c r="O337" s="34"/>
      <c r="P337" s="3"/>
      <c r="Z337" s="8" t="str">
        <f t="shared" ref="Z337" si="42">ADDRESS(ROW(AA337),COLUMN(AA337))</f>
        <v>$AA$337</v>
      </c>
      <c r="AA337" s="13">
        <f>C337</f>
        <v>0</v>
      </c>
    </row>
    <row r="338" spans="2:30" x14ac:dyDescent="0.4">
      <c r="B338" s="11"/>
      <c r="C338" s="35"/>
      <c r="D338" s="36"/>
      <c r="E338" s="36"/>
      <c r="F338" s="36"/>
      <c r="G338" s="36"/>
      <c r="H338" s="36"/>
      <c r="I338" s="36"/>
      <c r="J338" s="36"/>
      <c r="K338" s="36"/>
      <c r="L338" s="36"/>
      <c r="M338" s="36"/>
      <c r="N338" s="36"/>
      <c r="O338" s="37"/>
      <c r="P338" s="3"/>
    </row>
    <row r="339" spans="2:30" x14ac:dyDescent="0.4">
      <c r="B339" s="11"/>
      <c r="C339" s="38"/>
      <c r="D339" s="39"/>
      <c r="E339" s="39"/>
      <c r="F339" s="39"/>
      <c r="G339" s="39"/>
      <c r="H339" s="39"/>
      <c r="I339" s="39"/>
      <c r="J339" s="39"/>
      <c r="K339" s="39"/>
      <c r="L339" s="39"/>
      <c r="M339" s="39"/>
      <c r="N339" s="39"/>
      <c r="O339" s="40"/>
      <c r="P339" s="3"/>
    </row>
    <row r="340" spans="2:30" x14ac:dyDescent="0.4">
      <c r="B340" s="12"/>
      <c r="C340" s="19"/>
      <c r="D340" s="19"/>
      <c r="E340" s="19"/>
      <c r="F340" s="19"/>
      <c r="G340" s="19"/>
      <c r="H340" s="19"/>
      <c r="I340" s="19"/>
      <c r="J340" s="19"/>
      <c r="K340" s="19"/>
      <c r="L340" s="19"/>
      <c r="M340" s="19"/>
      <c r="N340" s="19"/>
      <c r="O340" s="19"/>
      <c r="P340" s="5"/>
    </row>
    <row r="341" spans="2:30" x14ac:dyDescent="0.4">
      <c r="B341" s="6"/>
    </row>
    <row r="342" spans="2:30" x14ac:dyDescent="0.4">
      <c r="B342" s="6" t="s">
        <v>186</v>
      </c>
    </row>
    <row r="343" spans="2:30" x14ac:dyDescent="0.4">
      <c r="B343" s="6" t="s">
        <v>187</v>
      </c>
    </row>
    <row r="344" spans="2:30" x14ac:dyDescent="0.4">
      <c r="B344" s="6" t="s">
        <v>189</v>
      </c>
    </row>
    <row r="345" spans="2:30" x14ac:dyDescent="0.4">
      <c r="B345" s="6"/>
      <c r="C345" s="6" t="s">
        <v>190</v>
      </c>
    </row>
    <row r="346" spans="2:30" x14ac:dyDescent="0.4">
      <c r="B346" s="6" t="s">
        <v>188</v>
      </c>
    </row>
    <row r="347" spans="2:30" x14ac:dyDescent="0.4">
      <c r="B347" s="23" t="s">
        <v>232</v>
      </c>
      <c r="C347" s="24"/>
      <c r="D347" s="24"/>
      <c r="E347" s="24"/>
      <c r="F347" s="24"/>
      <c r="G347" s="24"/>
      <c r="H347" s="24"/>
      <c r="I347" s="24"/>
      <c r="J347" s="24"/>
      <c r="K347" s="24"/>
      <c r="L347" s="24"/>
      <c r="M347" s="24"/>
      <c r="N347" s="24"/>
      <c r="O347" s="24"/>
      <c r="P347" s="25"/>
    </row>
    <row r="348" spans="2:30" x14ac:dyDescent="0.4">
      <c r="B348" s="26"/>
      <c r="C348" s="27"/>
      <c r="D348" s="27"/>
      <c r="E348" s="27"/>
      <c r="F348" s="27"/>
      <c r="G348" s="27"/>
      <c r="H348" s="27"/>
      <c r="I348" s="27"/>
      <c r="J348" s="27"/>
      <c r="K348" s="27"/>
      <c r="L348" s="27"/>
      <c r="M348" s="27"/>
      <c r="N348" s="27"/>
      <c r="O348" s="27"/>
      <c r="P348" s="28"/>
    </row>
    <row r="349" spans="2:30" x14ac:dyDescent="0.4">
      <c r="B349" s="26"/>
      <c r="C349" s="27"/>
      <c r="D349" s="27"/>
      <c r="E349" s="27"/>
      <c r="F349" s="27"/>
      <c r="G349" s="27"/>
      <c r="H349" s="27"/>
      <c r="I349" s="27"/>
      <c r="J349" s="27"/>
      <c r="K349" s="27"/>
      <c r="L349" s="27"/>
      <c r="M349" s="27"/>
      <c r="N349" s="27"/>
      <c r="O349" s="27"/>
      <c r="P349" s="28"/>
    </row>
    <row r="350" spans="2:30" x14ac:dyDescent="0.4">
      <c r="B350" s="29"/>
      <c r="C350" s="30"/>
      <c r="D350" s="30"/>
      <c r="E350" s="30"/>
      <c r="F350" s="30"/>
      <c r="G350" s="30"/>
      <c r="H350" s="30"/>
      <c r="I350" s="30"/>
      <c r="J350" s="30"/>
      <c r="K350" s="30"/>
      <c r="L350" s="30"/>
      <c r="M350" s="30"/>
      <c r="N350" s="30"/>
      <c r="O350" s="30"/>
      <c r="P350" s="31"/>
    </row>
    <row r="351" spans="2:30" x14ac:dyDescent="0.4">
      <c r="B351" s="6"/>
    </row>
    <row r="352" spans="2:30" x14ac:dyDescent="0.4">
      <c r="B352" s="10" t="s">
        <v>4</v>
      </c>
      <c r="C352" s="1"/>
      <c r="D352" s="1"/>
      <c r="E352" s="1"/>
      <c r="F352" s="1"/>
      <c r="G352" s="1"/>
      <c r="H352" s="1"/>
      <c r="I352" s="1"/>
      <c r="J352" s="1"/>
      <c r="K352" s="1"/>
      <c r="L352" s="1"/>
      <c r="M352" s="1"/>
      <c r="N352" s="1"/>
      <c r="O352" s="1"/>
      <c r="P352" s="2"/>
      <c r="Z352" s="8" t="str">
        <f>ADDRESS(ROW(AC352),COLUMN(AC352))</f>
        <v>$AC$352</v>
      </c>
      <c r="AA352" s="8" t="str">
        <f>ADDRESS(ROW(AD352),COLUMN(AD352))</f>
        <v>$AD$352</v>
      </c>
      <c r="AC352" s="7" t="str">
        <f>_xlfn.TEXTJOIN(",",1,AC353:AC360,AC365:AC365,AC369:AC370)</f>
        <v/>
      </c>
      <c r="AD352" s="8" t="str">
        <f>_xlfn.TEXTJOIN(",",1,AC361:AC364)</f>
        <v/>
      </c>
    </row>
    <row r="353" spans="2:29" x14ac:dyDescent="0.4">
      <c r="B353" s="11"/>
      <c r="C353" t="s">
        <v>15</v>
      </c>
      <c r="P353" s="3"/>
      <c r="AA353" s="9" t="b">
        <v>0</v>
      </c>
      <c r="AB353">
        <v>1</v>
      </c>
      <c r="AC353" t="str">
        <f>IF(AA353,AB353,"")</f>
        <v/>
      </c>
    </row>
    <row r="354" spans="2:29" x14ac:dyDescent="0.4">
      <c r="B354" s="11"/>
      <c r="C354" t="s">
        <v>16</v>
      </c>
      <c r="P354" s="3"/>
      <c r="AA354" s="9" t="b">
        <v>0</v>
      </c>
      <c r="AB354">
        <v>2</v>
      </c>
      <c r="AC354" t="str">
        <f t="shared" ref="AC354:AC357" si="43">IF(AA354,AB354,"")</f>
        <v/>
      </c>
    </row>
    <row r="355" spans="2:29" x14ac:dyDescent="0.4">
      <c r="B355" s="11"/>
      <c r="C355" t="s">
        <v>17</v>
      </c>
      <c r="P355" s="3"/>
      <c r="AA355" s="9" t="b">
        <v>0</v>
      </c>
      <c r="AB355">
        <v>3</v>
      </c>
      <c r="AC355" t="str">
        <f t="shared" si="43"/>
        <v/>
      </c>
    </row>
    <row r="356" spans="2:29" x14ac:dyDescent="0.4">
      <c r="B356" s="11"/>
      <c r="C356" t="s">
        <v>18</v>
      </c>
      <c r="P356" s="3"/>
      <c r="AA356" s="9" t="b">
        <v>0</v>
      </c>
      <c r="AB356">
        <v>4</v>
      </c>
      <c r="AC356" t="str">
        <f t="shared" si="43"/>
        <v/>
      </c>
    </row>
    <row r="357" spans="2:29" x14ac:dyDescent="0.4">
      <c r="B357" s="11"/>
      <c r="C357" t="s">
        <v>19</v>
      </c>
      <c r="P357" s="3"/>
      <c r="AA357" s="9" t="b">
        <v>0</v>
      </c>
      <c r="AB357">
        <v>5</v>
      </c>
      <c r="AC357" t="str">
        <f t="shared" si="43"/>
        <v/>
      </c>
    </row>
    <row r="358" spans="2:29" x14ac:dyDescent="0.4">
      <c r="B358" s="11"/>
      <c r="C358" t="s">
        <v>20</v>
      </c>
      <c r="P358" s="3"/>
      <c r="AA358" s="9" t="b">
        <v>0</v>
      </c>
      <c r="AB358">
        <v>6</v>
      </c>
      <c r="AC358" t="str">
        <f t="shared" ref="AC358" si="44">IF(AA358,AB358,"")</f>
        <v/>
      </c>
    </row>
    <row r="359" spans="2:29" x14ac:dyDescent="0.4">
      <c r="B359" s="11"/>
      <c r="C359" t="s">
        <v>21</v>
      </c>
      <c r="P359" s="3"/>
      <c r="AA359" s="9" t="b">
        <v>0</v>
      </c>
      <c r="AB359">
        <v>7</v>
      </c>
      <c r="AC359" t="str">
        <f t="shared" ref="AC359" si="45">IF(AA359,AB359,"")</f>
        <v/>
      </c>
    </row>
    <row r="360" spans="2:29" x14ac:dyDescent="0.4">
      <c r="B360" s="11"/>
      <c r="C360" t="s">
        <v>192</v>
      </c>
      <c r="P360" s="3"/>
      <c r="AA360" s="9" t="b">
        <v>0</v>
      </c>
      <c r="AB360">
        <v>8</v>
      </c>
      <c r="AC360" t="str">
        <f t="shared" ref="AC360" si="46">IF(AA360,AB360,"")</f>
        <v/>
      </c>
    </row>
    <row r="361" spans="2:29" x14ac:dyDescent="0.4">
      <c r="B361" s="11"/>
      <c r="C361" s="9"/>
      <c r="D361" t="s">
        <v>22</v>
      </c>
      <c r="P361" s="3"/>
      <c r="AA361" s="9" t="b">
        <v>0</v>
      </c>
      <c r="AB361">
        <v>1</v>
      </c>
      <c r="AC361" t="str">
        <f t="shared" ref="AC361:AC365" si="47">IF(AA361,AB361,"")</f>
        <v/>
      </c>
    </row>
    <row r="362" spans="2:29" x14ac:dyDescent="0.4">
      <c r="B362" s="11"/>
      <c r="C362" s="9"/>
      <c r="D362" t="s">
        <v>23</v>
      </c>
      <c r="P362" s="3"/>
      <c r="AA362" s="9" t="b">
        <v>0</v>
      </c>
      <c r="AB362">
        <v>2</v>
      </c>
      <c r="AC362" t="str">
        <f t="shared" si="47"/>
        <v/>
      </c>
    </row>
    <row r="363" spans="2:29" x14ac:dyDescent="0.4">
      <c r="B363" s="11"/>
      <c r="C363" s="9"/>
      <c r="D363" t="s">
        <v>193</v>
      </c>
      <c r="P363" s="3"/>
      <c r="AA363" s="9" t="b">
        <v>0</v>
      </c>
      <c r="AB363">
        <v>3</v>
      </c>
      <c r="AC363" t="str">
        <f t="shared" si="47"/>
        <v/>
      </c>
    </row>
    <row r="364" spans="2:29" x14ac:dyDescent="0.4">
      <c r="B364" s="11"/>
      <c r="C364" s="9"/>
      <c r="D364" t="s">
        <v>24</v>
      </c>
      <c r="P364" s="3"/>
      <c r="AA364" s="9" t="b">
        <v>0</v>
      </c>
      <c r="AB364">
        <v>4</v>
      </c>
      <c r="AC364" t="str">
        <f t="shared" si="47"/>
        <v/>
      </c>
    </row>
    <row r="365" spans="2:29" x14ac:dyDescent="0.4">
      <c r="B365" s="11"/>
      <c r="C365" t="s">
        <v>191</v>
      </c>
      <c r="P365" s="3"/>
      <c r="AA365" s="9" t="b">
        <v>0</v>
      </c>
      <c r="AB365">
        <v>9</v>
      </c>
      <c r="AC365" t="str">
        <f t="shared" si="47"/>
        <v/>
      </c>
    </row>
    <row r="366" spans="2:29" x14ac:dyDescent="0.4">
      <c r="B366" s="11"/>
      <c r="C366" s="32"/>
      <c r="D366" s="33"/>
      <c r="E366" s="33"/>
      <c r="F366" s="33"/>
      <c r="G366" s="33"/>
      <c r="H366" s="33"/>
      <c r="I366" s="33"/>
      <c r="J366" s="33"/>
      <c r="K366" s="33"/>
      <c r="L366" s="33"/>
      <c r="M366" s="33"/>
      <c r="N366" s="33"/>
      <c r="O366" s="34"/>
      <c r="P366" s="3"/>
      <c r="Z366" s="8" t="str">
        <f t="shared" ref="Z366" si="48">ADDRESS(ROW(AA366),COLUMN(AA366))</f>
        <v>$AA$366</v>
      </c>
      <c r="AA366" s="13">
        <f>C366</f>
        <v>0</v>
      </c>
    </row>
    <row r="367" spans="2:29" x14ac:dyDescent="0.4">
      <c r="B367" s="11"/>
      <c r="C367" s="35"/>
      <c r="D367" s="36"/>
      <c r="E367" s="36"/>
      <c r="F367" s="36"/>
      <c r="G367" s="36"/>
      <c r="H367" s="36"/>
      <c r="I367" s="36"/>
      <c r="J367" s="36"/>
      <c r="K367" s="36"/>
      <c r="L367" s="36"/>
      <c r="M367" s="36"/>
      <c r="N367" s="36"/>
      <c r="O367" s="37"/>
      <c r="P367" s="3"/>
    </row>
    <row r="368" spans="2:29" x14ac:dyDescent="0.4">
      <c r="B368" s="11"/>
      <c r="C368" s="38"/>
      <c r="D368" s="39"/>
      <c r="E368" s="39"/>
      <c r="F368" s="39"/>
      <c r="G368" s="39"/>
      <c r="H368" s="39"/>
      <c r="I368" s="39"/>
      <c r="J368" s="39"/>
      <c r="K368" s="39"/>
      <c r="L368" s="39"/>
      <c r="M368" s="39"/>
      <c r="N368" s="39"/>
      <c r="O368" s="40"/>
      <c r="P368" s="3"/>
    </row>
    <row r="369" spans="2:29" x14ac:dyDescent="0.4">
      <c r="B369" s="11"/>
      <c r="C369" t="s">
        <v>25</v>
      </c>
      <c r="P369" s="3"/>
      <c r="AA369" s="9" t="b">
        <v>0</v>
      </c>
      <c r="AB369">
        <v>10</v>
      </c>
      <c r="AC369" t="str">
        <f>IF(AA369,AB369,"")</f>
        <v/>
      </c>
    </row>
    <row r="370" spans="2:29" x14ac:dyDescent="0.4">
      <c r="B370" s="11"/>
      <c r="C370" t="s">
        <v>233</v>
      </c>
      <c r="P370" s="3"/>
      <c r="AA370" s="9" t="b">
        <v>0</v>
      </c>
      <c r="AB370">
        <v>11</v>
      </c>
      <c r="AC370" t="str">
        <f t="shared" ref="AC370" si="49">IF(AA370,AB370,"")</f>
        <v/>
      </c>
    </row>
    <row r="371" spans="2:29" x14ac:dyDescent="0.4">
      <c r="B371" s="17"/>
      <c r="C371" s="4"/>
      <c r="D371" s="4"/>
      <c r="E371" s="4"/>
      <c r="F371" s="4"/>
      <c r="G371" s="4"/>
      <c r="H371" s="4"/>
      <c r="I371" s="4"/>
      <c r="J371" s="4"/>
      <c r="K371" s="4"/>
      <c r="L371" s="4"/>
      <c r="M371" s="4"/>
      <c r="N371" s="4"/>
      <c r="O371" s="4"/>
      <c r="P371" s="5"/>
    </row>
    <row r="372" spans="2:29" x14ac:dyDescent="0.4">
      <c r="B372" s="6"/>
    </row>
    <row r="373" spans="2:29" x14ac:dyDescent="0.4">
      <c r="B373" s="6" t="s">
        <v>234</v>
      </c>
    </row>
    <row r="374" spans="2:29" x14ac:dyDescent="0.4">
      <c r="B374" s="6" t="s">
        <v>235</v>
      </c>
    </row>
    <row r="375" spans="2:29" x14ac:dyDescent="0.4">
      <c r="B375" s="6" t="s">
        <v>236</v>
      </c>
    </row>
    <row r="376" spans="2:29" x14ac:dyDescent="0.4">
      <c r="B376" s="10" t="s">
        <v>71</v>
      </c>
      <c r="C376" s="1"/>
      <c r="D376" s="1"/>
      <c r="E376" s="1"/>
      <c r="F376" s="1"/>
      <c r="G376" s="1"/>
      <c r="H376" s="1"/>
      <c r="I376" s="1"/>
      <c r="J376" s="1"/>
      <c r="K376" s="1"/>
      <c r="L376" s="20" t="s">
        <v>6</v>
      </c>
      <c r="M376" s="1"/>
      <c r="N376" s="1"/>
      <c r="O376" s="1"/>
      <c r="P376" s="2"/>
      <c r="Z376" s="8" t="str">
        <f>ADDRESS(ROW(AC376),COLUMN(AC376))</f>
        <v>$AC$376</v>
      </c>
      <c r="AA376" s="9">
        <f>COUNTIF(AA377:AA379,TRUE)</f>
        <v>0</v>
      </c>
      <c r="AC376" s="7" t="str">
        <f>_xlfn.TEXTJOIN(",",1,AC377:AC379,AC383:AC384)</f>
        <v/>
      </c>
    </row>
    <row r="377" spans="2:29" x14ac:dyDescent="0.4">
      <c r="B377" s="11"/>
      <c r="C377" t="s">
        <v>237</v>
      </c>
      <c r="P377" s="3"/>
      <c r="AA377" s="9" t="b">
        <v>0</v>
      </c>
      <c r="AB377">
        <v>1</v>
      </c>
      <c r="AC377" t="str">
        <f>IF(AA377,AB377,"")</f>
        <v/>
      </c>
    </row>
    <row r="378" spans="2:29" x14ac:dyDescent="0.4">
      <c r="B378" s="11"/>
      <c r="C378" t="s">
        <v>238</v>
      </c>
      <c r="P378" s="3"/>
      <c r="AA378" s="9" t="b">
        <v>0</v>
      </c>
      <c r="AB378">
        <v>2</v>
      </c>
      <c r="AC378" t="str">
        <f t="shared" ref="AC378" si="50">IF(AA378,AB378,"")</f>
        <v/>
      </c>
    </row>
    <row r="379" spans="2:29" x14ac:dyDescent="0.4">
      <c r="B379" s="11"/>
      <c r="C379" t="s">
        <v>194</v>
      </c>
      <c r="P379" s="3"/>
      <c r="AA379" s="9" t="b">
        <v>0</v>
      </c>
      <c r="AB379">
        <v>3</v>
      </c>
      <c r="AC379" t="str">
        <f t="shared" ref="AC379" si="51">IF(AA379,AB379,"")</f>
        <v/>
      </c>
    </row>
    <row r="380" spans="2:29" x14ac:dyDescent="0.4">
      <c r="B380" s="11"/>
      <c r="C380" s="32"/>
      <c r="D380" s="33"/>
      <c r="E380" s="33"/>
      <c r="F380" s="33"/>
      <c r="G380" s="33"/>
      <c r="H380" s="33"/>
      <c r="I380" s="33"/>
      <c r="J380" s="33"/>
      <c r="K380" s="33"/>
      <c r="L380" s="33"/>
      <c r="M380" s="33"/>
      <c r="N380" s="33"/>
      <c r="O380" s="34"/>
      <c r="P380" s="3"/>
      <c r="Z380" s="8" t="str">
        <f t="shared" ref="Z380" si="52">ADDRESS(ROW(AA380),COLUMN(AA380))</f>
        <v>$AA$380</v>
      </c>
      <c r="AA380" s="13">
        <f>C380</f>
        <v>0</v>
      </c>
    </row>
    <row r="381" spans="2:29" x14ac:dyDescent="0.4">
      <c r="B381" s="11"/>
      <c r="C381" s="35"/>
      <c r="D381" s="36"/>
      <c r="E381" s="36"/>
      <c r="F381" s="36"/>
      <c r="G381" s="36"/>
      <c r="H381" s="36"/>
      <c r="I381" s="36"/>
      <c r="J381" s="36"/>
      <c r="K381" s="36"/>
      <c r="L381" s="36"/>
      <c r="M381" s="36"/>
      <c r="N381" s="36"/>
      <c r="O381" s="37"/>
      <c r="P381" s="3"/>
    </row>
    <row r="382" spans="2:29" x14ac:dyDescent="0.4">
      <c r="B382" s="11"/>
      <c r="C382" s="38"/>
      <c r="D382" s="39"/>
      <c r="E382" s="39"/>
      <c r="F382" s="39"/>
      <c r="G382" s="39"/>
      <c r="H382" s="39"/>
      <c r="I382" s="39"/>
      <c r="J382" s="39"/>
      <c r="K382" s="39"/>
      <c r="L382" s="39"/>
      <c r="M382" s="39"/>
      <c r="N382" s="39"/>
      <c r="O382" s="40"/>
      <c r="P382" s="3"/>
    </row>
    <row r="383" spans="2:29" x14ac:dyDescent="0.4">
      <c r="B383" s="11"/>
      <c r="C383" t="s">
        <v>239</v>
      </c>
      <c r="P383" s="3"/>
      <c r="AA383" s="9" t="b">
        <v>0</v>
      </c>
      <c r="AB383">
        <v>4</v>
      </c>
      <c r="AC383" t="str">
        <f t="shared" ref="AC383:AC384" si="53">IF(AA383,AB383,"")</f>
        <v/>
      </c>
    </row>
    <row r="384" spans="2:29" x14ac:dyDescent="0.4">
      <c r="B384" s="11"/>
      <c r="C384" t="s">
        <v>240</v>
      </c>
      <c r="P384" s="3"/>
      <c r="AA384" s="9" t="b">
        <v>0</v>
      </c>
      <c r="AB384">
        <v>5</v>
      </c>
      <c r="AC384" t="str">
        <f t="shared" si="53"/>
        <v/>
      </c>
    </row>
    <row r="385" spans="2:33" x14ac:dyDescent="0.4">
      <c r="B385" s="12"/>
      <c r="C385" s="19"/>
      <c r="D385" s="19"/>
      <c r="E385" s="19"/>
      <c r="F385" s="19"/>
      <c r="G385" s="19"/>
      <c r="H385" s="19"/>
      <c r="I385" s="19"/>
      <c r="J385" s="19"/>
      <c r="K385" s="19"/>
      <c r="L385" s="19"/>
      <c r="M385" s="19"/>
      <c r="N385" s="19"/>
      <c r="O385" s="19"/>
      <c r="P385" s="5"/>
    </row>
    <row r="386" spans="2:33" x14ac:dyDescent="0.4">
      <c r="B386" s="6"/>
    </row>
    <row r="387" spans="2:33" x14ac:dyDescent="0.4">
      <c r="B387" s="6" t="s">
        <v>195</v>
      </c>
    </row>
    <row r="388" spans="2:33" x14ac:dyDescent="0.4">
      <c r="B388" s="6" t="s">
        <v>196</v>
      </c>
    </row>
    <row r="389" spans="2:33" x14ac:dyDescent="0.4">
      <c r="B389" s="6" t="s">
        <v>197</v>
      </c>
    </row>
    <row r="390" spans="2:33" x14ac:dyDescent="0.4">
      <c r="B390" s="6" t="s">
        <v>198</v>
      </c>
    </row>
    <row r="391" spans="2:33" x14ac:dyDescent="0.4">
      <c r="B391" s="48"/>
      <c r="C391" s="48"/>
      <c r="D391" s="48"/>
      <c r="E391" s="48"/>
      <c r="F391" s="48"/>
      <c r="G391" s="48"/>
      <c r="H391" s="48"/>
      <c r="I391" s="48"/>
      <c r="J391" s="48"/>
      <c r="K391" s="48"/>
      <c r="L391" s="48"/>
      <c r="M391" s="41" t="s">
        <v>202</v>
      </c>
      <c r="N391" s="41"/>
      <c r="O391" s="41" t="s">
        <v>203</v>
      </c>
      <c r="P391" s="41"/>
    </row>
    <row r="392" spans="2:33" x14ac:dyDescent="0.4">
      <c r="B392" s="49" t="s">
        <v>200</v>
      </c>
      <c r="C392" s="49"/>
      <c r="D392" s="49"/>
      <c r="E392" s="49"/>
      <c r="F392" s="49"/>
      <c r="G392" s="49"/>
      <c r="H392" s="49"/>
      <c r="I392" s="49"/>
      <c r="J392" s="49"/>
      <c r="K392" s="49"/>
      <c r="L392" s="49"/>
      <c r="M392" s="41"/>
      <c r="N392" s="41"/>
      <c r="O392" s="41"/>
      <c r="P392" s="41"/>
      <c r="Z392" s="8" t="str">
        <f>ADDRESS(ROW(AG392),COLUMN(AG392))</f>
        <v>$AG$392</v>
      </c>
      <c r="AA392" s="9" t="b">
        <v>0</v>
      </c>
      <c r="AB392" s="9" t="b">
        <v>0</v>
      </c>
      <c r="AC392">
        <v>1</v>
      </c>
      <c r="AD392">
        <v>2</v>
      </c>
      <c r="AE392" t="str">
        <f t="shared" ref="AE392:AF397" si="54">IF(AA392,AC392,"")</f>
        <v/>
      </c>
      <c r="AF392" t="str">
        <f t="shared" si="54"/>
        <v/>
      </c>
      <c r="AG392" t="str">
        <f t="shared" ref="AG392:AG397" si="55">_xlfn.TEXTJOIN(",",1,AE392:AF392)</f>
        <v/>
      </c>
    </row>
    <row r="393" spans="2:33" x14ac:dyDescent="0.4">
      <c r="B393" s="49" t="s">
        <v>199</v>
      </c>
      <c r="C393" s="49"/>
      <c r="D393" s="49"/>
      <c r="E393" s="49"/>
      <c r="F393" s="49"/>
      <c r="G393" s="49"/>
      <c r="H393" s="49"/>
      <c r="I393" s="49"/>
      <c r="J393" s="49"/>
      <c r="K393" s="49"/>
      <c r="L393" s="49"/>
      <c r="M393" s="41"/>
      <c r="N393" s="41"/>
      <c r="O393" s="41"/>
      <c r="P393" s="41"/>
      <c r="Z393" s="8" t="str">
        <f t="shared" ref="Z393:Z397" si="56">ADDRESS(ROW(AG393),COLUMN(AG393))</f>
        <v>$AG$393</v>
      </c>
      <c r="AA393" s="9" t="b">
        <v>0</v>
      </c>
      <c r="AB393" s="9" t="b">
        <v>0</v>
      </c>
      <c r="AC393">
        <v>1</v>
      </c>
      <c r="AD393">
        <v>2</v>
      </c>
      <c r="AE393" t="str">
        <f t="shared" si="54"/>
        <v/>
      </c>
      <c r="AF393" t="str">
        <f t="shared" si="54"/>
        <v/>
      </c>
      <c r="AG393" t="str">
        <f t="shared" si="55"/>
        <v/>
      </c>
    </row>
    <row r="394" spans="2:33" x14ac:dyDescent="0.4">
      <c r="B394" s="49" t="s">
        <v>201</v>
      </c>
      <c r="C394" s="49"/>
      <c r="D394" s="49"/>
      <c r="E394" s="49"/>
      <c r="F394" s="49"/>
      <c r="G394" s="49"/>
      <c r="H394" s="49"/>
      <c r="I394" s="49"/>
      <c r="J394" s="49"/>
      <c r="K394" s="49"/>
      <c r="L394" s="49"/>
      <c r="M394" s="41"/>
      <c r="N394" s="41"/>
      <c r="O394" s="41"/>
      <c r="P394" s="41"/>
      <c r="Z394" s="8" t="str">
        <f t="shared" si="56"/>
        <v>$AG$394</v>
      </c>
      <c r="AA394" s="9" t="b">
        <v>0</v>
      </c>
      <c r="AB394" s="9" t="b">
        <v>0</v>
      </c>
      <c r="AC394">
        <v>1</v>
      </c>
      <c r="AD394">
        <v>2</v>
      </c>
      <c r="AE394" t="str">
        <f t="shared" si="54"/>
        <v/>
      </c>
      <c r="AF394" t="str">
        <f t="shared" si="54"/>
        <v/>
      </c>
      <c r="AG394" t="str">
        <f t="shared" si="55"/>
        <v/>
      </c>
    </row>
    <row r="395" spans="2:33" x14ac:dyDescent="0.4">
      <c r="B395" s="49" t="s">
        <v>204</v>
      </c>
      <c r="C395" s="49"/>
      <c r="D395" s="49"/>
      <c r="E395" s="49"/>
      <c r="F395" s="49"/>
      <c r="G395" s="49"/>
      <c r="H395" s="49"/>
      <c r="I395" s="49"/>
      <c r="J395" s="49"/>
      <c r="K395" s="49"/>
      <c r="L395" s="49"/>
      <c r="M395" s="41"/>
      <c r="N395" s="41"/>
      <c r="O395" s="41"/>
      <c r="P395" s="41"/>
      <c r="Z395" s="8" t="str">
        <f t="shared" si="56"/>
        <v>$AG$395</v>
      </c>
      <c r="AA395" s="9" t="b">
        <v>0</v>
      </c>
      <c r="AB395" s="9" t="b">
        <v>0</v>
      </c>
      <c r="AC395">
        <v>1</v>
      </c>
      <c r="AD395">
        <v>2</v>
      </c>
      <c r="AE395" t="str">
        <f t="shared" si="54"/>
        <v/>
      </c>
      <c r="AF395" t="str">
        <f t="shared" si="54"/>
        <v/>
      </c>
      <c r="AG395" t="str">
        <f t="shared" si="55"/>
        <v/>
      </c>
    </row>
    <row r="396" spans="2:33" x14ac:dyDescent="0.4">
      <c r="B396" s="49" t="s">
        <v>205</v>
      </c>
      <c r="C396" s="49"/>
      <c r="D396" s="49"/>
      <c r="E396" s="49"/>
      <c r="F396" s="49"/>
      <c r="G396" s="49"/>
      <c r="H396" s="49"/>
      <c r="I396" s="49"/>
      <c r="J396" s="49"/>
      <c r="K396" s="49"/>
      <c r="L396" s="49"/>
      <c r="M396" s="41"/>
      <c r="N396" s="41"/>
      <c r="O396" s="41"/>
      <c r="P396" s="41"/>
      <c r="Z396" s="8" t="str">
        <f t="shared" si="56"/>
        <v>$AG$396</v>
      </c>
      <c r="AA396" s="9" t="b">
        <v>0</v>
      </c>
      <c r="AB396" s="9" t="b">
        <v>0</v>
      </c>
      <c r="AC396">
        <v>1</v>
      </c>
      <c r="AD396">
        <v>2</v>
      </c>
      <c r="AE396" t="str">
        <f t="shared" si="54"/>
        <v/>
      </c>
      <c r="AF396" t="str">
        <f t="shared" si="54"/>
        <v/>
      </c>
      <c r="AG396" t="str">
        <f t="shared" si="55"/>
        <v/>
      </c>
    </row>
    <row r="397" spans="2:33" x14ac:dyDescent="0.4">
      <c r="B397" s="42" t="s">
        <v>206</v>
      </c>
      <c r="C397" s="43"/>
      <c r="D397" s="43"/>
      <c r="E397" s="43"/>
      <c r="F397" s="43"/>
      <c r="G397" s="44"/>
      <c r="H397" s="45"/>
      <c r="I397" s="46"/>
      <c r="J397" s="46"/>
      <c r="K397" s="46"/>
      <c r="L397" s="47"/>
      <c r="M397" s="41"/>
      <c r="N397" s="41"/>
      <c r="O397" s="41"/>
      <c r="P397" s="41"/>
      <c r="Z397" s="8" t="str">
        <f t="shared" si="56"/>
        <v>$AG$397</v>
      </c>
      <c r="AA397" s="9" t="b">
        <v>0</v>
      </c>
      <c r="AB397" s="9" t="b">
        <v>0</v>
      </c>
      <c r="AC397">
        <v>1</v>
      </c>
      <c r="AD397">
        <v>2</v>
      </c>
      <c r="AE397" t="str">
        <f t="shared" si="54"/>
        <v/>
      </c>
      <c r="AF397" t="str">
        <f t="shared" si="54"/>
        <v/>
      </c>
      <c r="AG397" t="str">
        <f t="shared" si="55"/>
        <v/>
      </c>
    </row>
    <row r="398" spans="2:33" x14ac:dyDescent="0.4">
      <c r="B398" s="6"/>
      <c r="Z398" s="8" t="str">
        <f t="shared" ref="Z398" si="57">ADDRESS(ROW(AA398),COLUMN(AA398))</f>
        <v>$AA$398</v>
      </c>
      <c r="AA398" s="13">
        <f>H397</f>
        <v>0</v>
      </c>
    </row>
    <row r="399" spans="2:33" x14ac:dyDescent="0.4">
      <c r="B399" s="6" t="s">
        <v>207</v>
      </c>
    </row>
    <row r="400" spans="2:33" x14ac:dyDescent="0.4">
      <c r="B400" s="6" t="s">
        <v>208</v>
      </c>
    </row>
    <row r="401" spans="2:29" x14ac:dyDescent="0.4">
      <c r="B401" s="23" t="s">
        <v>209</v>
      </c>
      <c r="C401" s="24"/>
      <c r="D401" s="24"/>
      <c r="E401" s="24"/>
      <c r="F401" s="24"/>
      <c r="G401" s="24"/>
      <c r="H401" s="24"/>
      <c r="I401" s="24"/>
      <c r="J401" s="24"/>
      <c r="K401" s="24"/>
      <c r="L401" s="24"/>
      <c r="M401" s="24"/>
      <c r="N401" s="24"/>
      <c r="O401" s="24"/>
      <c r="P401" s="25"/>
    </row>
    <row r="402" spans="2:29" x14ac:dyDescent="0.4">
      <c r="B402" s="26"/>
      <c r="C402" s="27"/>
      <c r="D402" s="27"/>
      <c r="E402" s="27"/>
      <c r="F402" s="27"/>
      <c r="G402" s="27"/>
      <c r="H402" s="27"/>
      <c r="I402" s="27"/>
      <c r="J402" s="27"/>
      <c r="K402" s="27"/>
      <c r="L402" s="27"/>
      <c r="M402" s="27"/>
      <c r="N402" s="27"/>
      <c r="O402" s="27"/>
      <c r="P402" s="28"/>
    </row>
    <row r="403" spans="2:29" x14ac:dyDescent="0.4">
      <c r="B403" s="26"/>
      <c r="C403" s="27"/>
      <c r="D403" s="27"/>
      <c r="E403" s="27"/>
      <c r="F403" s="27"/>
      <c r="G403" s="27"/>
      <c r="H403" s="27"/>
      <c r="I403" s="27"/>
      <c r="J403" s="27"/>
      <c r="K403" s="27"/>
      <c r="L403" s="27"/>
      <c r="M403" s="27"/>
      <c r="N403" s="27"/>
      <c r="O403" s="27"/>
      <c r="P403" s="28"/>
    </row>
    <row r="404" spans="2:29" x14ac:dyDescent="0.4">
      <c r="B404" s="29"/>
      <c r="C404" s="30"/>
      <c r="D404" s="30"/>
      <c r="E404" s="30"/>
      <c r="F404" s="30"/>
      <c r="G404" s="30"/>
      <c r="H404" s="30"/>
      <c r="I404" s="30"/>
      <c r="J404" s="30"/>
      <c r="K404" s="30"/>
      <c r="L404" s="30"/>
      <c r="M404" s="30"/>
      <c r="N404" s="30"/>
      <c r="O404" s="30"/>
      <c r="P404" s="31"/>
    </row>
    <row r="405" spans="2:29" x14ac:dyDescent="0.4">
      <c r="B405" s="6"/>
    </row>
    <row r="406" spans="2:29" x14ac:dyDescent="0.4">
      <c r="B406" s="10" t="s">
        <v>2</v>
      </c>
      <c r="C406" s="1"/>
      <c r="D406" s="1"/>
      <c r="E406" s="1"/>
      <c r="F406" s="1"/>
      <c r="G406" s="1"/>
      <c r="H406" s="1"/>
      <c r="I406" s="1"/>
      <c r="J406" s="1"/>
      <c r="K406" s="1"/>
      <c r="L406" s="1"/>
      <c r="M406" s="1"/>
      <c r="N406" s="1"/>
      <c r="O406" s="1"/>
      <c r="P406" s="2"/>
      <c r="Z406" s="8" t="str">
        <f>ADDRESS(ROW(AA406),COLUMN(AA406))</f>
        <v>$AA$406</v>
      </c>
      <c r="AA406" s="13">
        <v>0</v>
      </c>
      <c r="AC406" s="7"/>
    </row>
    <row r="407" spans="2:29" x14ac:dyDescent="0.4">
      <c r="B407" s="11"/>
      <c r="C407" t="s">
        <v>241</v>
      </c>
      <c r="P407" s="3"/>
    </row>
    <row r="408" spans="2:29" x14ac:dyDescent="0.4">
      <c r="B408" s="11"/>
      <c r="C408" t="s">
        <v>210</v>
      </c>
      <c r="P408" s="3"/>
    </row>
    <row r="409" spans="2:29" x14ac:dyDescent="0.4">
      <c r="B409" s="12"/>
      <c r="C409" s="4"/>
      <c r="D409" s="4"/>
      <c r="E409" s="4"/>
      <c r="F409" s="4"/>
      <c r="G409" s="4"/>
      <c r="H409" s="4"/>
      <c r="I409" s="4"/>
      <c r="J409" s="4"/>
      <c r="K409" s="4"/>
      <c r="L409" s="4"/>
      <c r="M409" s="4"/>
      <c r="N409" s="4"/>
      <c r="O409" s="4"/>
      <c r="P409" s="5"/>
    </row>
    <row r="410" spans="2:29" x14ac:dyDescent="0.4">
      <c r="B410" s="6"/>
    </row>
    <row r="411" spans="2:29" x14ac:dyDescent="0.4">
      <c r="B411" s="6" t="s">
        <v>211</v>
      </c>
    </row>
    <row r="412" spans="2:29" x14ac:dyDescent="0.4">
      <c r="B412" s="6" t="s">
        <v>212</v>
      </c>
    </row>
    <row r="413" spans="2:29" x14ac:dyDescent="0.4">
      <c r="B413" s="10" t="s">
        <v>2</v>
      </c>
      <c r="C413" s="1"/>
      <c r="D413" s="1"/>
      <c r="E413" s="1"/>
      <c r="F413" s="1"/>
      <c r="G413" s="1"/>
      <c r="H413" s="1"/>
      <c r="I413" s="1"/>
      <c r="J413" s="1"/>
      <c r="K413" s="1"/>
      <c r="L413" s="1"/>
      <c r="M413" s="1"/>
      <c r="N413" s="1"/>
      <c r="O413" s="1"/>
      <c r="P413" s="2"/>
      <c r="Z413" s="8" t="str">
        <f>ADDRESS(ROW(AA413),COLUMN(AA413))</f>
        <v>$AA$413</v>
      </c>
      <c r="AA413" s="13">
        <v>0</v>
      </c>
      <c r="AC413" s="7"/>
    </row>
    <row r="414" spans="2:29" x14ac:dyDescent="0.4">
      <c r="B414" s="11"/>
      <c r="C414" t="s">
        <v>214</v>
      </c>
      <c r="P414" s="3"/>
    </row>
    <row r="415" spans="2:29" x14ac:dyDescent="0.4">
      <c r="B415" s="11"/>
      <c r="C415" t="s">
        <v>213</v>
      </c>
      <c r="P415" s="3"/>
    </row>
    <row r="416" spans="2:29" x14ac:dyDescent="0.4">
      <c r="B416" s="11"/>
      <c r="C416" t="s">
        <v>215</v>
      </c>
      <c r="P416" s="3"/>
    </row>
    <row r="417" spans="2:29" x14ac:dyDescent="0.4">
      <c r="B417" s="12"/>
      <c r="C417" s="4"/>
      <c r="D417" s="4"/>
      <c r="E417" s="4"/>
      <c r="F417" s="4"/>
      <c r="G417" s="4"/>
      <c r="H417" s="4"/>
      <c r="I417" s="4"/>
      <c r="J417" s="4"/>
      <c r="K417" s="4"/>
      <c r="L417" s="4"/>
      <c r="M417" s="4"/>
      <c r="N417" s="4"/>
      <c r="O417" s="4"/>
      <c r="P417" s="5"/>
    </row>
    <row r="418" spans="2:29" x14ac:dyDescent="0.4">
      <c r="B418" s="6"/>
    </row>
    <row r="419" spans="2:29" x14ac:dyDescent="0.4">
      <c r="B419" s="6" t="s">
        <v>216</v>
      </c>
    </row>
    <row r="420" spans="2:29" x14ac:dyDescent="0.4">
      <c r="B420" s="6" t="s">
        <v>217</v>
      </c>
    </row>
    <row r="421" spans="2:29" x14ac:dyDescent="0.4">
      <c r="B421" s="6" t="s">
        <v>218</v>
      </c>
    </row>
    <row r="422" spans="2:29" x14ac:dyDescent="0.4">
      <c r="B422" s="10" t="s">
        <v>2</v>
      </c>
      <c r="C422" s="1"/>
      <c r="D422" s="1"/>
      <c r="E422" s="1"/>
      <c r="F422" s="1"/>
      <c r="G422" s="1"/>
      <c r="H422" s="1"/>
      <c r="I422" s="1"/>
      <c r="J422" s="1"/>
      <c r="K422" s="1"/>
      <c r="L422" s="1"/>
      <c r="M422" s="1"/>
      <c r="N422" s="1"/>
      <c r="O422" s="1"/>
      <c r="P422" s="2"/>
      <c r="Z422" s="8" t="str">
        <f>ADDRESS(ROW(AA422),COLUMN(AA422))</f>
        <v>$AA$422</v>
      </c>
      <c r="AA422" s="13">
        <v>0</v>
      </c>
      <c r="AC422" s="7"/>
    </row>
    <row r="423" spans="2:29" x14ac:dyDescent="0.4">
      <c r="B423" s="11"/>
      <c r="C423" t="s">
        <v>242</v>
      </c>
      <c r="P423" s="3"/>
      <c r="Z423" s="8" t="str">
        <f>ADDRESS(ROW(AC423),COLUMN(AC423))</f>
        <v>$AC$423</v>
      </c>
      <c r="AA423" s="9">
        <f>COUNTIF(AA424:AA427,TRUE)</f>
        <v>0</v>
      </c>
      <c r="AC423" s="7" t="str">
        <f>_xlfn.TEXTJOIN(",",1,AC424:AC427)</f>
        <v/>
      </c>
    </row>
    <row r="424" spans="2:29" x14ac:dyDescent="0.4">
      <c r="B424" s="11"/>
      <c r="C424" s="9"/>
      <c r="D424" t="s">
        <v>244</v>
      </c>
      <c r="P424" s="3"/>
      <c r="AA424" s="9" t="b">
        <v>0</v>
      </c>
      <c r="AB424">
        <v>1</v>
      </c>
      <c r="AC424" t="str">
        <f>IF(AA424,AB424,"")</f>
        <v/>
      </c>
    </row>
    <row r="425" spans="2:29" x14ac:dyDescent="0.4">
      <c r="B425" s="11"/>
      <c r="C425" s="9"/>
      <c r="D425" t="s">
        <v>219</v>
      </c>
      <c r="P425" s="3"/>
      <c r="AA425" s="9" t="b">
        <v>0</v>
      </c>
      <c r="AB425">
        <v>2</v>
      </c>
      <c r="AC425" t="str">
        <f t="shared" ref="AC425:AC426" si="58">IF(AA425,AB425,"")</f>
        <v/>
      </c>
    </row>
    <row r="426" spans="2:29" x14ac:dyDescent="0.4">
      <c r="B426" s="11"/>
      <c r="C426" s="9"/>
      <c r="D426" t="s">
        <v>220</v>
      </c>
      <c r="P426" s="3"/>
      <c r="AA426" s="9" t="b">
        <v>0</v>
      </c>
      <c r="AB426">
        <v>3</v>
      </c>
      <c r="AC426" t="str">
        <f t="shared" si="58"/>
        <v/>
      </c>
    </row>
    <row r="427" spans="2:29" x14ac:dyDescent="0.4">
      <c r="B427" s="11"/>
      <c r="C427" s="9"/>
      <c r="D427" t="s">
        <v>245</v>
      </c>
      <c r="P427" s="3"/>
      <c r="AA427" s="9" t="b">
        <v>0</v>
      </c>
      <c r="AB427">
        <v>4</v>
      </c>
      <c r="AC427" t="str">
        <f t="shared" ref="AC427" si="59">IF(AA427,AB427,"")</f>
        <v/>
      </c>
    </row>
    <row r="428" spans="2:29" x14ac:dyDescent="0.4">
      <c r="B428" s="11"/>
      <c r="C428" s="18"/>
      <c r="D428" s="32"/>
      <c r="E428" s="33"/>
      <c r="F428" s="33"/>
      <c r="G428" s="33"/>
      <c r="H428" s="33"/>
      <c r="I428" s="33"/>
      <c r="J428" s="33"/>
      <c r="K428" s="33"/>
      <c r="L428" s="33"/>
      <c r="M428" s="33"/>
      <c r="N428" s="33"/>
      <c r="O428" s="34"/>
      <c r="P428" s="3"/>
      <c r="Z428" s="8" t="str">
        <f t="shared" ref="Z428" si="60">ADDRESS(ROW(AA428),COLUMN(AA428))</f>
        <v>$AA$428</v>
      </c>
      <c r="AA428" s="13">
        <f>D428</f>
        <v>0</v>
      </c>
    </row>
    <row r="429" spans="2:29" x14ac:dyDescent="0.4">
      <c r="B429" s="11"/>
      <c r="C429" s="18"/>
      <c r="D429" s="35"/>
      <c r="E429" s="36"/>
      <c r="F429" s="36"/>
      <c r="G429" s="36"/>
      <c r="H429" s="36"/>
      <c r="I429" s="36"/>
      <c r="J429" s="36"/>
      <c r="K429" s="36"/>
      <c r="L429" s="36"/>
      <c r="M429" s="36"/>
      <c r="N429" s="36"/>
      <c r="O429" s="37"/>
      <c r="P429" s="3"/>
    </row>
    <row r="430" spans="2:29" x14ac:dyDescent="0.4">
      <c r="B430" s="11"/>
      <c r="C430" s="18"/>
      <c r="D430" s="38"/>
      <c r="E430" s="39"/>
      <c r="F430" s="39"/>
      <c r="G430" s="39"/>
      <c r="H430" s="39"/>
      <c r="I430" s="39"/>
      <c r="J430" s="39"/>
      <c r="K430" s="39"/>
      <c r="L430" s="39"/>
      <c r="M430" s="39"/>
      <c r="N430" s="39"/>
      <c r="O430" s="40"/>
      <c r="P430" s="3"/>
    </row>
    <row r="431" spans="2:29" x14ac:dyDescent="0.4">
      <c r="B431" s="11"/>
      <c r="C431" t="s">
        <v>243</v>
      </c>
      <c r="P431" s="3"/>
    </row>
    <row r="432" spans="2:29" x14ac:dyDescent="0.4">
      <c r="B432" s="12"/>
      <c r="C432" s="4"/>
      <c r="D432" s="4"/>
      <c r="E432" s="4"/>
      <c r="F432" s="4"/>
      <c r="G432" s="4"/>
      <c r="H432" s="4"/>
      <c r="I432" s="4"/>
      <c r="J432" s="4"/>
      <c r="K432" s="4"/>
      <c r="L432" s="4"/>
      <c r="M432" s="4"/>
      <c r="N432" s="4"/>
      <c r="O432" s="4"/>
      <c r="P432" s="5"/>
    </row>
    <row r="433" spans="2:29" x14ac:dyDescent="0.4">
      <c r="B433" s="6"/>
    </row>
    <row r="434" spans="2:29" x14ac:dyDescent="0.4">
      <c r="B434" s="6" t="s">
        <v>249</v>
      </c>
    </row>
    <row r="435" spans="2:29" x14ac:dyDescent="0.4">
      <c r="B435" s="6" t="s">
        <v>250</v>
      </c>
    </row>
    <row r="436" spans="2:29" x14ac:dyDescent="0.4">
      <c r="B436" s="10" t="s">
        <v>2</v>
      </c>
      <c r="C436" s="1"/>
      <c r="D436" s="1"/>
      <c r="E436" s="1"/>
      <c r="F436" s="1"/>
      <c r="G436" s="1"/>
      <c r="H436" s="1"/>
      <c r="I436" s="1"/>
      <c r="J436" s="1"/>
      <c r="K436" s="1"/>
      <c r="L436" s="1"/>
      <c r="M436" s="1"/>
      <c r="N436" s="1"/>
      <c r="O436" s="1"/>
      <c r="P436" s="2"/>
      <c r="Z436" s="8" t="str">
        <f>ADDRESS(ROW(AA436),COLUMN(AA436))</f>
        <v>$AA$436</v>
      </c>
      <c r="AA436" s="13">
        <v>0</v>
      </c>
      <c r="AC436" s="7"/>
    </row>
    <row r="437" spans="2:29" x14ac:dyDescent="0.4">
      <c r="B437" s="11"/>
      <c r="C437" t="s">
        <v>246</v>
      </c>
      <c r="P437" s="3"/>
    </row>
    <row r="438" spans="2:29" x14ac:dyDescent="0.4">
      <c r="B438" s="11"/>
      <c r="C438" t="s">
        <v>247</v>
      </c>
      <c r="P438" s="3"/>
    </row>
    <row r="439" spans="2:29" x14ac:dyDescent="0.4">
      <c r="B439" s="11"/>
      <c r="C439" t="s">
        <v>248</v>
      </c>
      <c r="P439" s="3"/>
    </row>
    <row r="440" spans="2:29" x14ac:dyDescent="0.4">
      <c r="B440" s="12"/>
      <c r="C440" s="4"/>
      <c r="D440" s="4"/>
      <c r="E440" s="4"/>
      <c r="F440" s="4"/>
      <c r="G440" s="4"/>
      <c r="H440" s="4"/>
      <c r="I440" s="4"/>
      <c r="J440" s="4"/>
      <c r="K440" s="4"/>
      <c r="L440" s="4"/>
      <c r="M440" s="4"/>
      <c r="N440" s="4"/>
      <c r="O440" s="4"/>
      <c r="P440" s="5"/>
    </row>
    <row r="441" spans="2:29" x14ac:dyDescent="0.4">
      <c r="B441" s="6"/>
    </row>
    <row r="442" spans="2:29" x14ac:dyDescent="0.4">
      <c r="B442" s="6" t="s">
        <v>3</v>
      </c>
    </row>
    <row r="443" spans="2:29" x14ac:dyDescent="0.4">
      <c r="B443" s="6" t="s">
        <v>5</v>
      </c>
    </row>
    <row r="444" spans="2:29" x14ac:dyDescent="0.4">
      <c r="B444" s="6" t="s">
        <v>221</v>
      </c>
    </row>
    <row r="1628" spans="27:27" x14ac:dyDescent="0.4">
      <c r="AA1628" s="9">
        <v>6</v>
      </c>
    </row>
  </sheetData>
  <sheetProtection algorithmName="SHA-512" hashValue="ES9xTcStW17Y7HYfJ0W0fxwQ/OOtQCqolQJ/xyzZOv98H1Iz+qFsRru3cwgxQ26H1tRXESrJhh5UyhnCY+rzuA==" saltValue="oj01hJ9nNI0TzyPuks3tqg==" spinCount="100000" sheet="1" objects="1" scenarios="1"/>
  <mergeCells count="48">
    <mergeCell ref="J5:O5"/>
    <mergeCell ref="C30:O32"/>
    <mergeCell ref="C58:O60"/>
    <mergeCell ref="F5:G5"/>
    <mergeCell ref="C71:O73"/>
    <mergeCell ref="C93:O95"/>
    <mergeCell ref="B99:P100"/>
    <mergeCell ref="B9:P12"/>
    <mergeCell ref="C128:O130"/>
    <mergeCell ref="C157:O159"/>
    <mergeCell ref="C170:O172"/>
    <mergeCell ref="C181:O183"/>
    <mergeCell ref="C195:O197"/>
    <mergeCell ref="C211:O213"/>
    <mergeCell ref="B278:P281"/>
    <mergeCell ref="C301:O303"/>
    <mergeCell ref="C337:O339"/>
    <mergeCell ref="C232:O234"/>
    <mergeCell ref="C222:O224"/>
    <mergeCell ref="C247:O249"/>
    <mergeCell ref="C269:O271"/>
    <mergeCell ref="B392:L392"/>
    <mergeCell ref="B393:L393"/>
    <mergeCell ref="B394:L394"/>
    <mergeCell ref="B395:L395"/>
    <mergeCell ref="B396:L396"/>
    <mergeCell ref="B347:P350"/>
    <mergeCell ref="C366:O368"/>
    <mergeCell ref="C380:O382"/>
    <mergeCell ref="O391:P391"/>
    <mergeCell ref="M391:N391"/>
    <mergeCell ref="B391:L391"/>
    <mergeCell ref="M392:N392"/>
    <mergeCell ref="O392:P392"/>
    <mergeCell ref="O393:P393"/>
    <mergeCell ref="O394:P394"/>
    <mergeCell ref="O395:P395"/>
    <mergeCell ref="O396:P396"/>
    <mergeCell ref="M393:N393"/>
    <mergeCell ref="M394:N394"/>
    <mergeCell ref="M395:N395"/>
    <mergeCell ref="M396:N396"/>
    <mergeCell ref="B401:P404"/>
    <mergeCell ref="D428:O430"/>
    <mergeCell ref="M397:N397"/>
    <mergeCell ref="O397:P397"/>
    <mergeCell ref="B397:G397"/>
    <mergeCell ref="H397:L397"/>
  </mergeCells>
  <phoneticPr fontId="2"/>
  <conditionalFormatting sqref="C428:C430">
    <cfRule type="expression" dxfId="24" priority="2">
      <formula>IF(AA427,TRUE,FALSE)</formula>
    </cfRule>
  </conditionalFormatting>
  <conditionalFormatting sqref="C30:O33 C380:O382">
    <cfRule type="expression" dxfId="23" priority="65">
      <formula>IF(AA29,TRUE,FALSE)</formula>
    </cfRule>
  </conditionalFormatting>
  <conditionalFormatting sqref="C58:O61 C71:O74">
    <cfRule type="expression" dxfId="22" priority="64">
      <formula>IF(AA57,TRUE,FALSE)</formula>
    </cfRule>
  </conditionalFormatting>
  <conditionalFormatting sqref="C93:O96">
    <cfRule type="expression" dxfId="21" priority="45">
      <formula>IF(AA92,TRUE,FALSE)</formula>
    </cfRule>
  </conditionalFormatting>
  <conditionalFormatting sqref="C128:O131">
    <cfRule type="expression" dxfId="20" priority="40">
      <formula>IF(AA127,TRUE,FALSE)</formula>
    </cfRule>
  </conditionalFormatting>
  <conditionalFormatting sqref="C157:O160">
    <cfRule type="expression" dxfId="19" priority="37">
      <formula>IF(AA156,TRUE,FALSE)</formula>
    </cfRule>
  </conditionalFormatting>
  <conditionalFormatting sqref="C170:O173">
    <cfRule type="expression" dxfId="18" priority="34">
      <formula>IF(AA169,TRUE,FALSE)</formula>
    </cfRule>
  </conditionalFormatting>
  <conditionalFormatting sqref="C181:O184">
    <cfRule type="expression" dxfId="17" priority="31">
      <formula>IF(AA180,TRUE,FALSE)</formula>
    </cfRule>
  </conditionalFormatting>
  <conditionalFormatting sqref="C195:O199">
    <cfRule type="expression" dxfId="16" priority="28">
      <formula>IF(AA194,TRUE,FALSE)</formula>
    </cfRule>
  </conditionalFormatting>
  <conditionalFormatting sqref="C211:O214">
    <cfRule type="expression" dxfId="15" priority="25">
      <formula>IF(AA210,TRUE,FALSE)</formula>
    </cfRule>
  </conditionalFormatting>
  <conditionalFormatting sqref="C222:O224">
    <cfRule type="expression" dxfId="14" priority="20">
      <formula>IF($AA$218=3,TRUE,FALSE)</formula>
    </cfRule>
  </conditionalFormatting>
  <conditionalFormatting sqref="C232:O235">
    <cfRule type="expression" dxfId="13" priority="24">
      <formula>IF(AA231,TRUE,FALSE)</formula>
    </cfRule>
  </conditionalFormatting>
  <conditionalFormatting sqref="C247:O249">
    <cfRule type="expression" dxfId="12" priority="19">
      <formula>IF($AA$242=4,TRUE,FALSE)</formula>
    </cfRule>
  </conditionalFormatting>
  <conditionalFormatting sqref="C269:O272">
    <cfRule type="expression" dxfId="11" priority="16">
      <formula>IF(AA268,TRUE,FALSE)</formula>
    </cfRule>
  </conditionalFormatting>
  <conditionalFormatting sqref="C301:O304">
    <cfRule type="expression" dxfId="10" priority="10">
      <formula>IF(AA300,TRUE,FALSE)</formula>
    </cfRule>
  </conditionalFormatting>
  <conditionalFormatting sqref="C326:O326">
    <cfRule type="expression" dxfId="9" priority="66">
      <formula>IF(#REF!,TRUE,FALSE)</formula>
    </cfRule>
  </conditionalFormatting>
  <conditionalFormatting sqref="C337:O339">
    <cfRule type="expression" dxfId="8" priority="7">
      <formula>IF(AA336,TRUE,FALSE)</formula>
    </cfRule>
  </conditionalFormatting>
  <conditionalFormatting sqref="C340:O340">
    <cfRule type="expression" dxfId="7" priority="8">
      <formula>IF(#REF!,TRUE,FALSE)</formula>
    </cfRule>
  </conditionalFormatting>
  <conditionalFormatting sqref="C366:O368">
    <cfRule type="expression" dxfId="6" priority="6">
      <formula>IF(AA365,TRUE,FALSE)</formula>
    </cfRule>
  </conditionalFormatting>
  <conditionalFormatting sqref="C385:O385">
    <cfRule type="expression" dxfId="5" priority="68">
      <formula>IF(AA382,TRUE,FALSE)</formula>
    </cfRule>
  </conditionalFormatting>
  <conditionalFormatting sqref="D428:O430">
    <cfRule type="expression" dxfId="4" priority="1">
      <formula>IF($AA$427,TRUE,FALSE)</formula>
    </cfRule>
  </conditionalFormatting>
  <conditionalFormatting sqref="L37">
    <cfRule type="expression" dxfId="3" priority="13">
      <formula>IF($AA$37&gt;3,TRUE,FALSE)</formula>
    </cfRule>
  </conditionalFormatting>
  <conditionalFormatting sqref="L136">
    <cfRule type="expression" dxfId="2" priority="14">
      <formula>IF($AA$136&gt;3,TRUE,FALSE)</formula>
    </cfRule>
  </conditionalFormatting>
  <conditionalFormatting sqref="L254">
    <cfRule type="expression" dxfId="1" priority="15">
      <formula>IF($AA$254&gt;3,TRUE,FALSE)</formula>
    </cfRule>
  </conditionalFormatting>
  <conditionalFormatting sqref="L376">
    <cfRule type="expression" dxfId="0" priority="4">
      <formula>IF($AA$254&gt;3,TRUE,FALSE)</formula>
    </cfRule>
  </conditionalFormatting>
  <pageMargins left="0.7" right="0.7" top="0.75" bottom="0.75" header="0.3" footer="0.3"/>
  <pageSetup paperSize="9" scale="53" orientation="portrait" r:id="rId1"/>
  <rowBreaks count="6" manualBreakCount="6">
    <brk id="74" max="16" man="1"/>
    <brk id="133" max="16" man="1"/>
    <brk id="199" max="16" man="1"/>
    <brk id="273" max="16" man="1"/>
    <brk id="341" max="16" man="1"/>
    <brk id="410" max="16" man="1"/>
  </rowBreaks>
  <colBreaks count="1" manualBreakCount="1">
    <brk id="17"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xdr:col>
                    <xdr:colOff>0</xdr:colOff>
                    <xdr:row>22</xdr:row>
                    <xdr:rowOff>9525</xdr:rowOff>
                  </from>
                  <to>
                    <xdr:col>3</xdr:col>
                    <xdr:colOff>123825</xdr:colOff>
                    <xdr:row>23</xdr:row>
                    <xdr:rowOff>19050</xdr:rowOff>
                  </to>
                </anchor>
              </controlPr>
            </control>
          </mc:Choice>
        </mc:AlternateContent>
        <mc:AlternateContent xmlns:mc="http://schemas.openxmlformats.org/markup-compatibility/2006">
          <mc:Choice Requires="x14">
            <control shapeId="1040" r:id="rId5" name="Check Box 16">
              <controlPr defaultSize="0" autoFill="0" autoLine="0" autoPict="0">
                <anchor moveWithCells="1">
                  <from>
                    <xdr:col>1</xdr:col>
                    <xdr:colOff>0</xdr:colOff>
                    <xdr:row>23</xdr:row>
                    <xdr:rowOff>9525</xdr:rowOff>
                  </from>
                  <to>
                    <xdr:col>3</xdr:col>
                    <xdr:colOff>123825</xdr:colOff>
                    <xdr:row>24</xdr:row>
                    <xdr:rowOff>19050</xdr:rowOff>
                  </to>
                </anchor>
              </controlPr>
            </control>
          </mc:Choice>
        </mc:AlternateContent>
        <mc:AlternateContent xmlns:mc="http://schemas.openxmlformats.org/markup-compatibility/2006">
          <mc:Choice Requires="x14">
            <control shapeId="1041" r:id="rId6" name="Check Box 17">
              <controlPr defaultSize="0" autoFill="0" autoLine="0" autoPict="0">
                <anchor moveWithCells="1">
                  <from>
                    <xdr:col>1</xdr:col>
                    <xdr:colOff>0</xdr:colOff>
                    <xdr:row>24</xdr:row>
                    <xdr:rowOff>9525</xdr:rowOff>
                  </from>
                  <to>
                    <xdr:col>3</xdr:col>
                    <xdr:colOff>123825</xdr:colOff>
                    <xdr:row>25</xdr:row>
                    <xdr:rowOff>19050</xdr:rowOff>
                  </to>
                </anchor>
              </controlPr>
            </control>
          </mc:Choice>
        </mc:AlternateContent>
        <mc:AlternateContent xmlns:mc="http://schemas.openxmlformats.org/markup-compatibility/2006">
          <mc:Choice Requires="x14">
            <control shapeId="1042" r:id="rId7" name="Check Box 18">
              <controlPr defaultSize="0" autoFill="0" autoLine="0" autoPict="0">
                <anchor moveWithCells="1">
                  <from>
                    <xdr:col>1</xdr:col>
                    <xdr:colOff>0</xdr:colOff>
                    <xdr:row>25</xdr:row>
                    <xdr:rowOff>9525</xdr:rowOff>
                  </from>
                  <to>
                    <xdr:col>3</xdr:col>
                    <xdr:colOff>123825</xdr:colOff>
                    <xdr:row>26</xdr:row>
                    <xdr:rowOff>19050</xdr:rowOff>
                  </to>
                </anchor>
              </controlPr>
            </control>
          </mc:Choice>
        </mc:AlternateContent>
        <mc:AlternateContent xmlns:mc="http://schemas.openxmlformats.org/markup-compatibility/2006">
          <mc:Choice Requires="x14">
            <control shapeId="1043" r:id="rId8" name="Check Box 19">
              <controlPr defaultSize="0" autoFill="0" autoLine="0" autoPict="0">
                <anchor moveWithCells="1">
                  <from>
                    <xdr:col>1</xdr:col>
                    <xdr:colOff>0</xdr:colOff>
                    <xdr:row>26</xdr:row>
                    <xdr:rowOff>9525</xdr:rowOff>
                  </from>
                  <to>
                    <xdr:col>3</xdr:col>
                    <xdr:colOff>123825</xdr:colOff>
                    <xdr:row>27</xdr:row>
                    <xdr:rowOff>19050</xdr:rowOff>
                  </to>
                </anchor>
              </controlPr>
            </control>
          </mc:Choice>
        </mc:AlternateContent>
        <mc:AlternateContent xmlns:mc="http://schemas.openxmlformats.org/markup-compatibility/2006">
          <mc:Choice Requires="x14">
            <control shapeId="1044" r:id="rId9" name="Check Box 20">
              <controlPr defaultSize="0" autoFill="0" autoLine="0" autoPict="0">
                <anchor moveWithCells="1">
                  <from>
                    <xdr:col>1</xdr:col>
                    <xdr:colOff>0</xdr:colOff>
                    <xdr:row>27</xdr:row>
                    <xdr:rowOff>9525</xdr:rowOff>
                  </from>
                  <to>
                    <xdr:col>3</xdr:col>
                    <xdr:colOff>123825</xdr:colOff>
                    <xdr:row>28</xdr:row>
                    <xdr:rowOff>19050</xdr:rowOff>
                  </to>
                </anchor>
              </controlPr>
            </control>
          </mc:Choice>
        </mc:AlternateContent>
        <mc:AlternateContent xmlns:mc="http://schemas.openxmlformats.org/markup-compatibility/2006">
          <mc:Choice Requires="x14">
            <control shapeId="1052" r:id="rId10" name="Check Box 28">
              <controlPr defaultSize="0" autoFill="0" autoLine="0" autoPict="0">
                <anchor moveWithCells="1">
                  <from>
                    <xdr:col>1</xdr:col>
                    <xdr:colOff>0</xdr:colOff>
                    <xdr:row>28</xdr:row>
                    <xdr:rowOff>0</xdr:rowOff>
                  </from>
                  <to>
                    <xdr:col>3</xdr:col>
                    <xdr:colOff>123825</xdr:colOff>
                    <xdr:row>29</xdr:row>
                    <xdr:rowOff>9525</xdr:rowOff>
                  </to>
                </anchor>
              </controlPr>
            </control>
          </mc:Choice>
        </mc:AlternateContent>
        <mc:AlternateContent xmlns:mc="http://schemas.openxmlformats.org/markup-compatibility/2006">
          <mc:Choice Requires="x14">
            <control shapeId="1058" r:id="rId11" name="Check Box 34">
              <controlPr defaultSize="0" autoFill="0" autoLine="0" autoPict="0">
                <anchor moveWithCells="1">
                  <from>
                    <xdr:col>1</xdr:col>
                    <xdr:colOff>0</xdr:colOff>
                    <xdr:row>37</xdr:row>
                    <xdr:rowOff>9525</xdr:rowOff>
                  </from>
                  <to>
                    <xdr:col>3</xdr:col>
                    <xdr:colOff>123825</xdr:colOff>
                    <xdr:row>38</xdr:row>
                    <xdr:rowOff>19050</xdr:rowOff>
                  </to>
                </anchor>
              </controlPr>
            </control>
          </mc:Choice>
        </mc:AlternateContent>
        <mc:AlternateContent xmlns:mc="http://schemas.openxmlformats.org/markup-compatibility/2006">
          <mc:Choice Requires="x14">
            <control shapeId="1059" r:id="rId12" name="Check Box 35">
              <controlPr defaultSize="0" autoFill="0" autoLine="0" autoPict="0">
                <anchor moveWithCells="1">
                  <from>
                    <xdr:col>1</xdr:col>
                    <xdr:colOff>0</xdr:colOff>
                    <xdr:row>38</xdr:row>
                    <xdr:rowOff>9525</xdr:rowOff>
                  </from>
                  <to>
                    <xdr:col>3</xdr:col>
                    <xdr:colOff>123825</xdr:colOff>
                    <xdr:row>39</xdr:row>
                    <xdr:rowOff>19050</xdr:rowOff>
                  </to>
                </anchor>
              </controlPr>
            </control>
          </mc:Choice>
        </mc:AlternateContent>
        <mc:AlternateContent xmlns:mc="http://schemas.openxmlformats.org/markup-compatibility/2006">
          <mc:Choice Requires="x14">
            <control shapeId="1060" r:id="rId13" name="Check Box 36">
              <controlPr defaultSize="0" autoFill="0" autoLine="0" autoPict="0">
                <anchor moveWithCells="1">
                  <from>
                    <xdr:col>1</xdr:col>
                    <xdr:colOff>0</xdr:colOff>
                    <xdr:row>39</xdr:row>
                    <xdr:rowOff>9525</xdr:rowOff>
                  </from>
                  <to>
                    <xdr:col>3</xdr:col>
                    <xdr:colOff>123825</xdr:colOff>
                    <xdr:row>40</xdr:row>
                    <xdr:rowOff>19050</xdr:rowOff>
                  </to>
                </anchor>
              </controlPr>
            </control>
          </mc:Choice>
        </mc:AlternateContent>
        <mc:AlternateContent xmlns:mc="http://schemas.openxmlformats.org/markup-compatibility/2006">
          <mc:Choice Requires="x14">
            <control shapeId="1061" r:id="rId14" name="Check Box 37">
              <controlPr defaultSize="0" autoFill="0" autoLine="0" autoPict="0">
                <anchor moveWithCells="1">
                  <from>
                    <xdr:col>1</xdr:col>
                    <xdr:colOff>0</xdr:colOff>
                    <xdr:row>40</xdr:row>
                    <xdr:rowOff>9525</xdr:rowOff>
                  </from>
                  <to>
                    <xdr:col>3</xdr:col>
                    <xdr:colOff>123825</xdr:colOff>
                    <xdr:row>41</xdr:row>
                    <xdr:rowOff>19050</xdr:rowOff>
                  </to>
                </anchor>
              </controlPr>
            </control>
          </mc:Choice>
        </mc:AlternateContent>
        <mc:AlternateContent xmlns:mc="http://schemas.openxmlformats.org/markup-compatibility/2006">
          <mc:Choice Requires="x14">
            <control shapeId="1062" r:id="rId15" name="Check Box 38">
              <controlPr defaultSize="0" autoFill="0" autoLine="0" autoPict="0">
                <anchor moveWithCells="1">
                  <from>
                    <xdr:col>1</xdr:col>
                    <xdr:colOff>0</xdr:colOff>
                    <xdr:row>46</xdr:row>
                    <xdr:rowOff>9525</xdr:rowOff>
                  </from>
                  <to>
                    <xdr:col>3</xdr:col>
                    <xdr:colOff>123825</xdr:colOff>
                    <xdr:row>47</xdr:row>
                    <xdr:rowOff>19050</xdr:rowOff>
                  </to>
                </anchor>
              </controlPr>
            </control>
          </mc:Choice>
        </mc:AlternateContent>
        <mc:AlternateContent xmlns:mc="http://schemas.openxmlformats.org/markup-compatibility/2006">
          <mc:Choice Requires="x14">
            <control shapeId="1063" r:id="rId16" name="Check Box 39">
              <controlPr defaultSize="0" autoFill="0" autoLine="0" autoPict="0">
                <anchor moveWithCells="1">
                  <from>
                    <xdr:col>1</xdr:col>
                    <xdr:colOff>0</xdr:colOff>
                    <xdr:row>56</xdr:row>
                    <xdr:rowOff>9525</xdr:rowOff>
                  </from>
                  <to>
                    <xdr:col>3</xdr:col>
                    <xdr:colOff>123825</xdr:colOff>
                    <xdr:row>57</xdr:row>
                    <xdr:rowOff>19050</xdr:rowOff>
                  </to>
                </anchor>
              </controlPr>
            </control>
          </mc:Choice>
        </mc:AlternateContent>
        <mc:AlternateContent xmlns:mc="http://schemas.openxmlformats.org/markup-compatibility/2006">
          <mc:Choice Requires="x14">
            <control shapeId="1276" r:id="rId17" name="Check Box 252">
              <controlPr defaultSize="0" autoFill="0" autoLine="0" autoPict="0">
                <anchor moveWithCells="1">
                  <from>
                    <xdr:col>1</xdr:col>
                    <xdr:colOff>0</xdr:colOff>
                    <xdr:row>45</xdr:row>
                    <xdr:rowOff>9525</xdr:rowOff>
                  </from>
                  <to>
                    <xdr:col>3</xdr:col>
                    <xdr:colOff>123825</xdr:colOff>
                    <xdr:row>46</xdr:row>
                    <xdr:rowOff>19050</xdr:rowOff>
                  </to>
                </anchor>
              </controlPr>
            </control>
          </mc:Choice>
        </mc:AlternateContent>
        <mc:AlternateContent xmlns:mc="http://schemas.openxmlformats.org/markup-compatibility/2006">
          <mc:Choice Requires="x14">
            <control shapeId="1277" r:id="rId18" name="Check Box 253">
              <controlPr defaultSize="0" autoFill="0" autoLine="0" autoPict="0">
                <anchor moveWithCells="1">
                  <from>
                    <xdr:col>1</xdr:col>
                    <xdr:colOff>0</xdr:colOff>
                    <xdr:row>42</xdr:row>
                    <xdr:rowOff>9525</xdr:rowOff>
                  </from>
                  <to>
                    <xdr:col>3</xdr:col>
                    <xdr:colOff>123825</xdr:colOff>
                    <xdr:row>43</xdr:row>
                    <xdr:rowOff>19050</xdr:rowOff>
                  </to>
                </anchor>
              </controlPr>
            </control>
          </mc:Choice>
        </mc:AlternateContent>
        <mc:AlternateContent xmlns:mc="http://schemas.openxmlformats.org/markup-compatibility/2006">
          <mc:Choice Requires="x14">
            <control shapeId="1278" r:id="rId19" name="Check Box 254">
              <controlPr defaultSize="0" autoFill="0" autoLine="0" autoPict="0">
                <anchor moveWithCells="1">
                  <from>
                    <xdr:col>1</xdr:col>
                    <xdr:colOff>0</xdr:colOff>
                    <xdr:row>41</xdr:row>
                    <xdr:rowOff>9525</xdr:rowOff>
                  </from>
                  <to>
                    <xdr:col>3</xdr:col>
                    <xdr:colOff>123825</xdr:colOff>
                    <xdr:row>42</xdr:row>
                    <xdr:rowOff>19050</xdr:rowOff>
                  </to>
                </anchor>
              </controlPr>
            </control>
          </mc:Choice>
        </mc:AlternateContent>
        <mc:AlternateContent xmlns:mc="http://schemas.openxmlformats.org/markup-compatibility/2006">
          <mc:Choice Requires="x14">
            <control shapeId="1279" r:id="rId20" name="Check Box 255">
              <controlPr defaultSize="0" autoFill="0" autoLine="0" autoPict="0">
                <anchor moveWithCells="1">
                  <from>
                    <xdr:col>1</xdr:col>
                    <xdr:colOff>0</xdr:colOff>
                    <xdr:row>44</xdr:row>
                    <xdr:rowOff>9525</xdr:rowOff>
                  </from>
                  <to>
                    <xdr:col>3</xdr:col>
                    <xdr:colOff>123825</xdr:colOff>
                    <xdr:row>45</xdr:row>
                    <xdr:rowOff>19050</xdr:rowOff>
                  </to>
                </anchor>
              </controlPr>
            </control>
          </mc:Choice>
        </mc:AlternateContent>
        <mc:AlternateContent xmlns:mc="http://schemas.openxmlformats.org/markup-compatibility/2006">
          <mc:Choice Requires="x14">
            <control shapeId="1280" r:id="rId21" name="Check Box 256">
              <controlPr defaultSize="0" autoFill="0" autoLine="0" autoPict="0">
                <anchor moveWithCells="1">
                  <from>
                    <xdr:col>1</xdr:col>
                    <xdr:colOff>0</xdr:colOff>
                    <xdr:row>43</xdr:row>
                    <xdr:rowOff>9525</xdr:rowOff>
                  </from>
                  <to>
                    <xdr:col>3</xdr:col>
                    <xdr:colOff>123825</xdr:colOff>
                    <xdr:row>44</xdr:row>
                    <xdr:rowOff>19050</xdr:rowOff>
                  </to>
                </anchor>
              </controlPr>
            </control>
          </mc:Choice>
        </mc:AlternateContent>
        <mc:AlternateContent xmlns:mc="http://schemas.openxmlformats.org/markup-compatibility/2006">
          <mc:Choice Requires="x14">
            <control shapeId="1357" r:id="rId22" name="Option Button 333">
              <controlPr defaultSize="0" autoFill="0" autoLine="0" autoPict="0">
                <anchor moveWithCells="1">
                  <from>
                    <xdr:col>1</xdr:col>
                    <xdr:colOff>66675</xdr:colOff>
                    <xdr:row>15</xdr:row>
                    <xdr:rowOff>0</xdr:rowOff>
                  </from>
                  <to>
                    <xdr:col>2</xdr:col>
                    <xdr:colOff>114300</xdr:colOff>
                    <xdr:row>16</xdr:row>
                    <xdr:rowOff>9525</xdr:rowOff>
                  </to>
                </anchor>
              </controlPr>
            </control>
          </mc:Choice>
        </mc:AlternateContent>
        <mc:AlternateContent xmlns:mc="http://schemas.openxmlformats.org/markup-compatibility/2006">
          <mc:Choice Requires="x14">
            <control shapeId="1358" r:id="rId23" name="Option Button 334">
              <controlPr defaultSize="0" autoFill="0" autoLine="0" autoPict="0">
                <anchor moveWithCells="1">
                  <from>
                    <xdr:col>1</xdr:col>
                    <xdr:colOff>66675</xdr:colOff>
                    <xdr:row>16</xdr:row>
                    <xdr:rowOff>0</xdr:rowOff>
                  </from>
                  <to>
                    <xdr:col>2</xdr:col>
                    <xdr:colOff>114300</xdr:colOff>
                    <xdr:row>17</xdr:row>
                    <xdr:rowOff>9525</xdr:rowOff>
                  </to>
                </anchor>
              </controlPr>
            </control>
          </mc:Choice>
        </mc:AlternateContent>
        <mc:AlternateContent xmlns:mc="http://schemas.openxmlformats.org/markup-compatibility/2006">
          <mc:Choice Requires="x14">
            <control shapeId="1359" r:id="rId24" name="Option Button 335">
              <controlPr defaultSize="0" autoFill="0" autoLine="0" autoPict="0">
                <anchor moveWithCells="1">
                  <from>
                    <xdr:col>1</xdr:col>
                    <xdr:colOff>66675</xdr:colOff>
                    <xdr:row>17</xdr:row>
                    <xdr:rowOff>0</xdr:rowOff>
                  </from>
                  <to>
                    <xdr:col>2</xdr:col>
                    <xdr:colOff>114300</xdr:colOff>
                    <xdr:row>18</xdr:row>
                    <xdr:rowOff>9525</xdr:rowOff>
                  </to>
                </anchor>
              </controlPr>
            </control>
          </mc:Choice>
        </mc:AlternateContent>
        <mc:AlternateContent xmlns:mc="http://schemas.openxmlformats.org/markup-compatibility/2006">
          <mc:Choice Requires="x14">
            <control shapeId="1362" r:id="rId25" name="Group Box 338">
              <controlPr defaultSize="0" autoFill="0" autoPict="0">
                <anchor moveWithCells="1">
                  <from>
                    <xdr:col>0</xdr:col>
                    <xdr:colOff>619125</xdr:colOff>
                    <xdr:row>13</xdr:row>
                    <xdr:rowOff>219075</xdr:rowOff>
                  </from>
                  <to>
                    <xdr:col>2</xdr:col>
                    <xdr:colOff>104775</xdr:colOff>
                    <xdr:row>18</xdr:row>
                    <xdr:rowOff>219075</xdr:rowOff>
                  </to>
                </anchor>
              </controlPr>
            </control>
          </mc:Choice>
        </mc:AlternateContent>
        <mc:AlternateContent xmlns:mc="http://schemas.openxmlformats.org/markup-compatibility/2006">
          <mc:Choice Requires="x14">
            <control shapeId="1377" r:id="rId26" name="Check Box 353">
              <controlPr defaultSize="0" autoFill="0" autoLine="0" autoPict="0">
                <anchor moveWithCells="1">
                  <from>
                    <xdr:col>1</xdr:col>
                    <xdr:colOff>0</xdr:colOff>
                    <xdr:row>47</xdr:row>
                    <xdr:rowOff>9525</xdr:rowOff>
                  </from>
                  <to>
                    <xdr:col>3</xdr:col>
                    <xdr:colOff>123825</xdr:colOff>
                    <xdr:row>48</xdr:row>
                    <xdr:rowOff>19050</xdr:rowOff>
                  </to>
                </anchor>
              </controlPr>
            </control>
          </mc:Choice>
        </mc:AlternateContent>
        <mc:AlternateContent xmlns:mc="http://schemas.openxmlformats.org/markup-compatibility/2006">
          <mc:Choice Requires="x14">
            <control shapeId="1378" r:id="rId27" name="Check Box 354">
              <controlPr defaultSize="0" autoFill="0" autoLine="0" autoPict="0">
                <anchor moveWithCells="1">
                  <from>
                    <xdr:col>1</xdr:col>
                    <xdr:colOff>0</xdr:colOff>
                    <xdr:row>48</xdr:row>
                    <xdr:rowOff>9525</xdr:rowOff>
                  </from>
                  <to>
                    <xdr:col>3</xdr:col>
                    <xdr:colOff>123825</xdr:colOff>
                    <xdr:row>49</xdr:row>
                    <xdr:rowOff>19050</xdr:rowOff>
                  </to>
                </anchor>
              </controlPr>
            </control>
          </mc:Choice>
        </mc:AlternateContent>
        <mc:AlternateContent xmlns:mc="http://schemas.openxmlformats.org/markup-compatibility/2006">
          <mc:Choice Requires="x14">
            <control shapeId="1379" r:id="rId28" name="Check Box 355">
              <controlPr defaultSize="0" autoFill="0" autoLine="0" autoPict="0">
                <anchor moveWithCells="1">
                  <from>
                    <xdr:col>1</xdr:col>
                    <xdr:colOff>0</xdr:colOff>
                    <xdr:row>49</xdr:row>
                    <xdr:rowOff>9525</xdr:rowOff>
                  </from>
                  <to>
                    <xdr:col>3</xdr:col>
                    <xdr:colOff>123825</xdr:colOff>
                    <xdr:row>50</xdr:row>
                    <xdr:rowOff>19050</xdr:rowOff>
                  </to>
                </anchor>
              </controlPr>
            </control>
          </mc:Choice>
        </mc:AlternateContent>
        <mc:AlternateContent xmlns:mc="http://schemas.openxmlformats.org/markup-compatibility/2006">
          <mc:Choice Requires="x14">
            <control shapeId="1380" r:id="rId29" name="Check Box 356">
              <controlPr defaultSize="0" autoFill="0" autoLine="0" autoPict="0">
                <anchor moveWithCells="1">
                  <from>
                    <xdr:col>1</xdr:col>
                    <xdr:colOff>0</xdr:colOff>
                    <xdr:row>50</xdr:row>
                    <xdr:rowOff>9525</xdr:rowOff>
                  </from>
                  <to>
                    <xdr:col>3</xdr:col>
                    <xdr:colOff>123825</xdr:colOff>
                    <xdr:row>51</xdr:row>
                    <xdr:rowOff>19050</xdr:rowOff>
                  </to>
                </anchor>
              </controlPr>
            </control>
          </mc:Choice>
        </mc:AlternateContent>
        <mc:AlternateContent xmlns:mc="http://schemas.openxmlformats.org/markup-compatibility/2006">
          <mc:Choice Requires="x14">
            <control shapeId="1382" r:id="rId30" name="Check Box 358">
              <controlPr defaultSize="0" autoFill="0" autoLine="0" autoPict="0">
                <anchor moveWithCells="1">
                  <from>
                    <xdr:col>1</xdr:col>
                    <xdr:colOff>0</xdr:colOff>
                    <xdr:row>55</xdr:row>
                    <xdr:rowOff>9525</xdr:rowOff>
                  </from>
                  <to>
                    <xdr:col>3</xdr:col>
                    <xdr:colOff>123825</xdr:colOff>
                    <xdr:row>56</xdr:row>
                    <xdr:rowOff>19050</xdr:rowOff>
                  </to>
                </anchor>
              </controlPr>
            </control>
          </mc:Choice>
        </mc:AlternateContent>
        <mc:AlternateContent xmlns:mc="http://schemas.openxmlformats.org/markup-compatibility/2006">
          <mc:Choice Requires="x14">
            <control shapeId="1383" r:id="rId31" name="Check Box 359">
              <controlPr defaultSize="0" autoFill="0" autoLine="0" autoPict="0">
                <anchor moveWithCells="1">
                  <from>
                    <xdr:col>1</xdr:col>
                    <xdr:colOff>0</xdr:colOff>
                    <xdr:row>52</xdr:row>
                    <xdr:rowOff>9525</xdr:rowOff>
                  </from>
                  <to>
                    <xdr:col>3</xdr:col>
                    <xdr:colOff>123825</xdr:colOff>
                    <xdr:row>53</xdr:row>
                    <xdr:rowOff>19050</xdr:rowOff>
                  </to>
                </anchor>
              </controlPr>
            </control>
          </mc:Choice>
        </mc:AlternateContent>
        <mc:AlternateContent xmlns:mc="http://schemas.openxmlformats.org/markup-compatibility/2006">
          <mc:Choice Requires="x14">
            <control shapeId="1384" r:id="rId32" name="Check Box 360">
              <controlPr defaultSize="0" autoFill="0" autoLine="0" autoPict="0">
                <anchor moveWithCells="1">
                  <from>
                    <xdr:col>1</xdr:col>
                    <xdr:colOff>0</xdr:colOff>
                    <xdr:row>51</xdr:row>
                    <xdr:rowOff>9525</xdr:rowOff>
                  </from>
                  <to>
                    <xdr:col>3</xdr:col>
                    <xdr:colOff>123825</xdr:colOff>
                    <xdr:row>52</xdr:row>
                    <xdr:rowOff>19050</xdr:rowOff>
                  </to>
                </anchor>
              </controlPr>
            </control>
          </mc:Choice>
        </mc:AlternateContent>
        <mc:AlternateContent xmlns:mc="http://schemas.openxmlformats.org/markup-compatibility/2006">
          <mc:Choice Requires="x14">
            <control shapeId="1385" r:id="rId33" name="Check Box 361">
              <controlPr defaultSize="0" autoFill="0" autoLine="0" autoPict="0">
                <anchor moveWithCells="1">
                  <from>
                    <xdr:col>1</xdr:col>
                    <xdr:colOff>0</xdr:colOff>
                    <xdr:row>54</xdr:row>
                    <xdr:rowOff>9525</xdr:rowOff>
                  </from>
                  <to>
                    <xdr:col>3</xdr:col>
                    <xdr:colOff>123825</xdr:colOff>
                    <xdr:row>55</xdr:row>
                    <xdr:rowOff>19050</xdr:rowOff>
                  </to>
                </anchor>
              </controlPr>
            </control>
          </mc:Choice>
        </mc:AlternateContent>
        <mc:AlternateContent xmlns:mc="http://schemas.openxmlformats.org/markup-compatibility/2006">
          <mc:Choice Requires="x14">
            <control shapeId="1386" r:id="rId34" name="Check Box 362">
              <controlPr defaultSize="0" autoFill="0" autoLine="0" autoPict="0">
                <anchor moveWithCells="1">
                  <from>
                    <xdr:col>1</xdr:col>
                    <xdr:colOff>0</xdr:colOff>
                    <xdr:row>53</xdr:row>
                    <xdr:rowOff>9525</xdr:rowOff>
                  </from>
                  <to>
                    <xdr:col>3</xdr:col>
                    <xdr:colOff>123825</xdr:colOff>
                    <xdr:row>54</xdr:row>
                    <xdr:rowOff>19050</xdr:rowOff>
                  </to>
                </anchor>
              </controlPr>
            </control>
          </mc:Choice>
        </mc:AlternateContent>
        <mc:AlternateContent xmlns:mc="http://schemas.openxmlformats.org/markup-compatibility/2006">
          <mc:Choice Requires="x14">
            <control shapeId="1387" r:id="rId35" name="Check Box 363">
              <controlPr defaultSize="0" autoFill="0" autoLine="0" autoPict="0">
                <anchor moveWithCells="1">
                  <from>
                    <xdr:col>1</xdr:col>
                    <xdr:colOff>0</xdr:colOff>
                    <xdr:row>65</xdr:row>
                    <xdr:rowOff>9525</xdr:rowOff>
                  </from>
                  <to>
                    <xdr:col>3</xdr:col>
                    <xdr:colOff>123825</xdr:colOff>
                    <xdr:row>66</xdr:row>
                    <xdr:rowOff>19050</xdr:rowOff>
                  </to>
                </anchor>
              </controlPr>
            </control>
          </mc:Choice>
        </mc:AlternateContent>
        <mc:AlternateContent xmlns:mc="http://schemas.openxmlformats.org/markup-compatibility/2006">
          <mc:Choice Requires="x14">
            <control shapeId="1388" r:id="rId36" name="Check Box 364">
              <controlPr defaultSize="0" autoFill="0" autoLine="0" autoPict="0">
                <anchor moveWithCells="1">
                  <from>
                    <xdr:col>1</xdr:col>
                    <xdr:colOff>0</xdr:colOff>
                    <xdr:row>66</xdr:row>
                    <xdr:rowOff>0</xdr:rowOff>
                  </from>
                  <to>
                    <xdr:col>3</xdr:col>
                    <xdr:colOff>123825</xdr:colOff>
                    <xdr:row>67</xdr:row>
                    <xdr:rowOff>9525</xdr:rowOff>
                  </to>
                </anchor>
              </controlPr>
            </control>
          </mc:Choice>
        </mc:AlternateContent>
        <mc:AlternateContent xmlns:mc="http://schemas.openxmlformats.org/markup-compatibility/2006">
          <mc:Choice Requires="x14">
            <control shapeId="1389" r:id="rId37" name="Check Box 365">
              <controlPr defaultSize="0" autoFill="0" autoLine="0" autoPict="0">
                <anchor moveWithCells="1">
                  <from>
                    <xdr:col>1</xdr:col>
                    <xdr:colOff>0</xdr:colOff>
                    <xdr:row>67</xdr:row>
                    <xdr:rowOff>9525</xdr:rowOff>
                  </from>
                  <to>
                    <xdr:col>3</xdr:col>
                    <xdr:colOff>123825</xdr:colOff>
                    <xdr:row>68</xdr:row>
                    <xdr:rowOff>19050</xdr:rowOff>
                  </to>
                </anchor>
              </controlPr>
            </control>
          </mc:Choice>
        </mc:AlternateContent>
        <mc:AlternateContent xmlns:mc="http://schemas.openxmlformats.org/markup-compatibility/2006">
          <mc:Choice Requires="x14">
            <control shapeId="1392" r:id="rId38" name="Check Box 368">
              <controlPr defaultSize="0" autoFill="0" autoLine="0" autoPict="0">
                <anchor moveWithCells="1">
                  <from>
                    <xdr:col>1</xdr:col>
                    <xdr:colOff>0</xdr:colOff>
                    <xdr:row>69</xdr:row>
                    <xdr:rowOff>9525</xdr:rowOff>
                  </from>
                  <to>
                    <xdr:col>3</xdr:col>
                    <xdr:colOff>123825</xdr:colOff>
                    <xdr:row>70</xdr:row>
                    <xdr:rowOff>19050</xdr:rowOff>
                  </to>
                </anchor>
              </controlPr>
            </control>
          </mc:Choice>
        </mc:AlternateContent>
        <mc:AlternateContent xmlns:mc="http://schemas.openxmlformats.org/markup-compatibility/2006">
          <mc:Choice Requires="x14">
            <control shapeId="1409" r:id="rId39" name="Option Button 385">
              <controlPr defaultSize="0" autoFill="0" autoLine="0" autoPict="0">
                <anchor moveWithCells="1">
                  <from>
                    <xdr:col>1</xdr:col>
                    <xdr:colOff>66675</xdr:colOff>
                    <xdr:row>78</xdr:row>
                    <xdr:rowOff>0</xdr:rowOff>
                  </from>
                  <to>
                    <xdr:col>2</xdr:col>
                    <xdr:colOff>114300</xdr:colOff>
                    <xdr:row>79</xdr:row>
                    <xdr:rowOff>9525</xdr:rowOff>
                  </to>
                </anchor>
              </controlPr>
            </control>
          </mc:Choice>
        </mc:AlternateContent>
        <mc:AlternateContent xmlns:mc="http://schemas.openxmlformats.org/markup-compatibility/2006">
          <mc:Choice Requires="x14">
            <control shapeId="1410" r:id="rId40" name="Option Button 386">
              <controlPr defaultSize="0" autoFill="0" autoLine="0" autoPict="0">
                <anchor moveWithCells="1">
                  <from>
                    <xdr:col>1</xdr:col>
                    <xdr:colOff>66675</xdr:colOff>
                    <xdr:row>79</xdr:row>
                    <xdr:rowOff>0</xdr:rowOff>
                  </from>
                  <to>
                    <xdr:col>2</xdr:col>
                    <xdr:colOff>114300</xdr:colOff>
                    <xdr:row>80</xdr:row>
                    <xdr:rowOff>9525</xdr:rowOff>
                  </to>
                </anchor>
              </controlPr>
            </control>
          </mc:Choice>
        </mc:AlternateContent>
        <mc:AlternateContent xmlns:mc="http://schemas.openxmlformats.org/markup-compatibility/2006">
          <mc:Choice Requires="x14">
            <control shapeId="1411" r:id="rId41" name="Option Button 387">
              <controlPr defaultSize="0" autoFill="0" autoLine="0" autoPict="0">
                <anchor moveWithCells="1">
                  <from>
                    <xdr:col>1</xdr:col>
                    <xdr:colOff>66675</xdr:colOff>
                    <xdr:row>80</xdr:row>
                    <xdr:rowOff>0</xdr:rowOff>
                  </from>
                  <to>
                    <xdr:col>2</xdr:col>
                    <xdr:colOff>114300</xdr:colOff>
                    <xdr:row>81</xdr:row>
                    <xdr:rowOff>9525</xdr:rowOff>
                  </to>
                </anchor>
              </controlPr>
            </control>
          </mc:Choice>
        </mc:AlternateContent>
        <mc:AlternateContent xmlns:mc="http://schemas.openxmlformats.org/markup-compatibility/2006">
          <mc:Choice Requires="x14">
            <control shapeId="1412" r:id="rId42" name="Group Box 388">
              <controlPr defaultSize="0" autoFill="0" autoPict="0">
                <anchor moveWithCells="1">
                  <from>
                    <xdr:col>0</xdr:col>
                    <xdr:colOff>609600</xdr:colOff>
                    <xdr:row>77</xdr:row>
                    <xdr:rowOff>114300</xdr:rowOff>
                  </from>
                  <to>
                    <xdr:col>3</xdr:col>
                    <xdr:colOff>47625</xdr:colOff>
                    <xdr:row>81</xdr:row>
                    <xdr:rowOff>200025</xdr:rowOff>
                  </to>
                </anchor>
              </controlPr>
            </control>
          </mc:Choice>
        </mc:AlternateContent>
        <mc:AlternateContent xmlns:mc="http://schemas.openxmlformats.org/markup-compatibility/2006">
          <mc:Choice Requires="x14">
            <control shapeId="1413" r:id="rId43" name="Check Box 389">
              <controlPr defaultSize="0" autoFill="0" autoLine="0" autoPict="0">
                <anchor moveWithCells="1">
                  <from>
                    <xdr:col>1</xdr:col>
                    <xdr:colOff>0</xdr:colOff>
                    <xdr:row>85</xdr:row>
                    <xdr:rowOff>9525</xdr:rowOff>
                  </from>
                  <to>
                    <xdr:col>3</xdr:col>
                    <xdr:colOff>123825</xdr:colOff>
                    <xdr:row>86</xdr:row>
                    <xdr:rowOff>19050</xdr:rowOff>
                  </to>
                </anchor>
              </controlPr>
            </control>
          </mc:Choice>
        </mc:AlternateContent>
        <mc:AlternateContent xmlns:mc="http://schemas.openxmlformats.org/markup-compatibility/2006">
          <mc:Choice Requires="x14">
            <control shapeId="1414" r:id="rId44" name="Check Box 390">
              <controlPr defaultSize="0" autoFill="0" autoLine="0" autoPict="0">
                <anchor moveWithCells="1">
                  <from>
                    <xdr:col>1</xdr:col>
                    <xdr:colOff>0</xdr:colOff>
                    <xdr:row>86</xdr:row>
                    <xdr:rowOff>0</xdr:rowOff>
                  </from>
                  <to>
                    <xdr:col>3</xdr:col>
                    <xdr:colOff>123825</xdr:colOff>
                    <xdr:row>87</xdr:row>
                    <xdr:rowOff>9525</xdr:rowOff>
                  </to>
                </anchor>
              </controlPr>
            </control>
          </mc:Choice>
        </mc:AlternateContent>
        <mc:AlternateContent xmlns:mc="http://schemas.openxmlformats.org/markup-compatibility/2006">
          <mc:Choice Requires="x14">
            <control shapeId="1416" r:id="rId45" name="Check Box 392">
              <controlPr defaultSize="0" autoFill="0" autoLine="0" autoPict="0">
                <anchor moveWithCells="1">
                  <from>
                    <xdr:col>1</xdr:col>
                    <xdr:colOff>0</xdr:colOff>
                    <xdr:row>88</xdr:row>
                    <xdr:rowOff>9525</xdr:rowOff>
                  </from>
                  <to>
                    <xdr:col>3</xdr:col>
                    <xdr:colOff>123825</xdr:colOff>
                    <xdr:row>89</xdr:row>
                    <xdr:rowOff>19050</xdr:rowOff>
                  </to>
                </anchor>
              </controlPr>
            </control>
          </mc:Choice>
        </mc:AlternateContent>
        <mc:AlternateContent xmlns:mc="http://schemas.openxmlformats.org/markup-compatibility/2006">
          <mc:Choice Requires="x14">
            <control shapeId="1417" r:id="rId46" name="Check Box 393">
              <controlPr defaultSize="0" autoFill="0" autoLine="0" autoPict="0">
                <anchor moveWithCells="1">
                  <from>
                    <xdr:col>1</xdr:col>
                    <xdr:colOff>0</xdr:colOff>
                    <xdr:row>91</xdr:row>
                    <xdr:rowOff>9525</xdr:rowOff>
                  </from>
                  <to>
                    <xdr:col>3</xdr:col>
                    <xdr:colOff>123825</xdr:colOff>
                    <xdr:row>92</xdr:row>
                    <xdr:rowOff>19050</xdr:rowOff>
                  </to>
                </anchor>
              </controlPr>
            </control>
          </mc:Choice>
        </mc:AlternateContent>
        <mc:AlternateContent xmlns:mc="http://schemas.openxmlformats.org/markup-compatibility/2006">
          <mc:Choice Requires="x14">
            <control shapeId="1423" r:id="rId47" name="Check Box 399">
              <controlPr defaultSize="0" autoFill="0" autoLine="0" autoPict="0">
                <anchor moveWithCells="1">
                  <from>
                    <xdr:col>1</xdr:col>
                    <xdr:colOff>0</xdr:colOff>
                    <xdr:row>89</xdr:row>
                    <xdr:rowOff>9525</xdr:rowOff>
                  </from>
                  <to>
                    <xdr:col>3</xdr:col>
                    <xdr:colOff>123825</xdr:colOff>
                    <xdr:row>90</xdr:row>
                    <xdr:rowOff>19050</xdr:rowOff>
                  </to>
                </anchor>
              </controlPr>
            </control>
          </mc:Choice>
        </mc:AlternateContent>
        <mc:AlternateContent xmlns:mc="http://schemas.openxmlformats.org/markup-compatibility/2006">
          <mc:Choice Requires="x14">
            <control shapeId="1424" r:id="rId48" name="Check Box 400">
              <controlPr defaultSize="0" autoFill="0" autoLine="0" autoPict="0">
                <anchor moveWithCells="1">
                  <from>
                    <xdr:col>1</xdr:col>
                    <xdr:colOff>0</xdr:colOff>
                    <xdr:row>90</xdr:row>
                    <xdr:rowOff>9525</xdr:rowOff>
                  </from>
                  <to>
                    <xdr:col>3</xdr:col>
                    <xdr:colOff>123825</xdr:colOff>
                    <xdr:row>91</xdr:row>
                    <xdr:rowOff>19050</xdr:rowOff>
                  </to>
                </anchor>
              </controlPr>
            </control>
          </mc:Choice>
        </mc:AlternateContent>
        <mc:AlternateContent xmlns:mc="http://schemas.openxmlformats.org/markup-compatibility/2006">
          <mc:Choice Requires="x14">
            <control shapeId="1429" r:id="rId49" name="Check Box 405">
              <controlPr defaultSize="0" autoFill="0" autoLine="0" autoPict="0">
                <anchor moveWithCells="1">
                  <from>
                    <xdr:col>1</xdr:col>
                    <xdr:colOff>0</xdr:colOff>
                    <xdr:row>87</xdr:row>
                    <xdr:rowOff>0</xdr:rowOff>
                  </from>
                  <to>
                    <xdr:col>3</xdr:col>
                    <xdr:colOff>123825</xdr:colOff>
                    <xdr:row>88</xdr:row>
                    <xdr:rowOff>9525</xdr:rowOff>
                  </to>
                </anchor>
              </controlPr>
            </control>
          </mc:Choice>
        </mc:AlternateContent>
        <mc:AlternateContent xmlns:mc="http://schemas.openxmlformats.org/markup-compatibility/2006">
          <mc:Choice Requires="x14">
            <control shapeId="1430" r:id="rId50" name="Check Box 406">
              <controlPr defaultSize="0" autoFill="0" autoLine="0" autoPict="0">
                <anchor moveWithCells="1">
                  <from>
                    <xdr:col>1</xdr:col>
                    <xdr:colOff>0</xdr:colOff>
                    <xdr:row>102</xdr:row>
                    <xdr:rowOff>9525</xdr:rowOff>
                  </from>
                  <to>
                    <xdr:col>3</xdr:col>
                    <xdr:colOff>123825</xdr:colOff>
                    <xdr:row>103</xdr:row>
                    <xdr:rowOff>19050</xdr:rowOff>
                  </to>
                </anchor>
              </controlPr>
            </control>
          </mc:Choice>
        </mc:AlternateContent>
        <mc:AlternateContent xmlns:mc="http://schemas.openxmlformats.org/markup-compatibility/2006">
          <mc:Choice Requires="x14">
            <control shapeId="1431" r:id="rId51" name="Check Box 407">
              <controlPr defaultSize="0" autoFill="0" autoLine="0" autoPict="0">
                <anchor moveWithCells="1">
                  <from>
                    <xdr:col>1</xdr:col>
                    <xdr:colOff>0</xdr:colOff>
                    <xdr:row>103</xdr:row>
                    <xdr:rowOff>0</xdr:rowOff>
                  </from>
                  <to>
                    <xdr:col>3</xdr:col>
                    <xdr:colOff>123825</xdr:colOff>
                    <xdr:row>104</xdr:row>
                    <xdr:rowOff>9525</xdr:rowOff>
                  </to>
                </anchor>
              </controlPr>
            </control>
          </mc:Choice>
        </mc:AlternateContent>
        <mc:AlternateContent xmlns:mc="http://schemas.openxmlformats.org/markup-compatibility/2006">
          <mc:Choice Requires="x14">
            <control shapeId="1432" r:id="rId52" name="Check Box 408">
              <controlPr defaultSize="0" autoFill="0" autoLine="0" autoPict="0">
                <anchor moveWithCells="1">
                  <from>
                    <xdr:col>1</xdr:col>
                    <xdr:colOff>0</xdr:colOff>
                    <xdr:row>105</xdr:row>
                    <xdr:rowOff>9525</xdr:rowOff>
                  </from>
                  <to>
                    <xdr:col>3</xdr:col>
                    <xdr:colOff>123825</xdr:colOff>
                    <xdr:row>106</xdr:row>
                    <xdr:rowOff>19050</xdr:rowOff>
                  </to>
                </anchor>
              </controlPr>
            </control>
          </mc:Choice>
        </mc:AlternateContent>
        <mc:AlternateContent xmlns:mc="http://schemas.openxmlformats.org/markup-compatibility/2006">
          <mc:Choice Requires="x14">
            <control shapeId="1434" r:id="rId53" name="Check Box 410">
              <controlPr defaultSize="0" autoFill="0" autoLine="0" autoPict="0">
                <anchor moveWithCells="1">
                  <from>
                    <xdr:col>1</xdr:col>
                    <xdr:colOff>0</xdr:colOff>
                    <xdr:row>106</xdr:row>
                    <xdr:rowOff>9525</xdr:rowOff>
                  </from>
                  <to>
                    <xdr:col>3</xdr:col>
                    <xdr:colOff>123825</xdr:colOff>
                    <xdr:row>107</xdr:row>
                    <xdr:rowOff>19050</xdr:rowOff>
                  </to>
                </anchor>
              </controlPr>
            </control>
          </mc:Choice>
        </mc:AlternateContent>
        <mc:AlternateContent xmlns:mc="http://schemas.openxmlformats.org/markup-compatibility/2006">
          <mc:Choice Requires="x14">
            <control shapeId="1435" r:id="rId54" name="Check Box 411">
              <controlPr defaultSize="0" autoFill="0" autoLine="0" autoPict="0">
                <anchor moveWithCells="1">
                  <from>
                    <xdr:col>1</xdr:col>
                    <xdr:colOff>0</xdr:colOff>
                    <xdr:row>104</xdr:row>
                    <xdr:rowOff>0</xdr:rowOff>
                  </from>
                  <to>
                    <xdr:col>3</xdr:col>
                    <xdr:colOff>123825</xdr:colOff>
                    <xdr:row>105</xdr:row>
                    <xdr:rowOff>9525</xdr:rowOff>
                  </to>
                </anchor>
              </controlPr>
            </control>
          </mc:Choice>
        </mc:AlternateContent>
        <mc:AlternateContent xmlns:mc="http://schemas.openxmlformats.org/markup-compatibility/2006">
          <mc:Choice Requires="x14">
            <control shapeId="1436" r:id="rId55" name="Option Button 412">
              <controlPr defaultSize="0" autoFill="0" autoLine="0" autoPict="0">
                <anchor moveWithCells="1">
                  <from>
                    <xdr:col>1</xdr:col>
                    <xdr:colOff>66675</xdr:colOff>
                    <xdr:row>112</xdr:row>
                    <xdr:rowOff>0</xdr:rowOff>
                  </from>
                  <to>
                    <xdr:col>2</xdr:col>
                    <xdr:colOff>114300</xdr:colOff>
                    <xdr:row>113</xdr:row>
                    <xdr:rowOff>9525</xdr:rowOff>
                  </to>
                </anchor>
              </controlPr>
            </control>
          </mc:Choice>
        </mc:AlternateContent>
        <mc:AlternateContent xmlns:mc="http://schemas.openxmlformats.org/markup-compatibility/2006">
          <mc:Choice Requires="x14">
            <control shapeId="1437" r:id="rId56" name="Option Button 413">
              <controlPr defaultSize="0" autoFill="0" autoLine="0" autoPict="0">
                <anchor moveWithCells="1">
                  <from>
                    <xdr:col>1</xdr:col>
                    <xdr:colOff>66675</xdr:colOff>
                    <xdr:row>113</xdr:row>
                    <xdr:rowOff>0</xdr:rowOff>
                  </from>
                  <to>
                    <xdr:col>2</xdr:col>
                    <xdr:colOff>114300</xdr:colOff>
                    <xdr:row>114</xdr:row>
                    <xdr:rowOff>9525</xdr:rowOff>
                  </to>
                </anchor>
              </controlPr>
            </control>
          </mc:Choice>
        </mc:AlternateContent>
        <mc:AlternateContent xmlns:mc="http://schemas.openxmlformats.org/markup-compatibility/2006">
          <mc:Choice Requires="x14">
            <control shapeId="1438" r:id="rId57" name="Option Button 414">
              <controlPr defaultSize="0" autoFill="0" autoLine="0" autoPict="0">
                <anchor moveWithCells="1">
                  <from>
                    <xdr:col>1</xdr:col>
                    <xdr:colOff>66675</xdr:colOff>
                    <xdr:row>114</xdr:row>
                    <xdr:rowOff>0</xdr:rowOff>
                  </from>
                  <to>
                    <xdr:col>2</xdr:col>
                    <xdr:colOff>114300</xdr:colOff>
                    <xdr:row>115</xdr:row>
                    <xdr:rowOff>9525</xdr:rowOff>
                  </to>
                </anchor>
              </controlPr>
            </control>
          </mc:Choice>
        </mc:AlternateContent>
        <mc:AlternateContent xmlns:mc="http://schemas.openxmlformats.org/markup-compatibility/2006">
          <mc:Choice Requires="x14">
            <control shapeId="1440" r:id="rId58" name="Group Box 416">
              <controlPr defaultSize="0" autoFill="0" autoPict="0">
                <anchor moveWithCells="1">
                  <from>
                    <xdr:col>0</xdr:col>
                    <xdr:colOff>638175</xdr:colOff>
                    <xdr:row>111</xdr:row>
                    <xdr:rowOff>76200</xdr:rowOff>
                  </from>
                  <to>
                    <xdr:col>3</xdr:col>
                    <xdr:colOff>76200</xdr:colOff>
                    <xdr:row>115</xdr:row>
                    <xdr:rowOff>171450</xdr:rowOff>
                  </to>
                </anchor>
              </controlPr>
            </control>
          </mc:Choice>
        </mc:AlternateContent>
        <mc:AlternateContent xmlns:mc="http://schemas.openxmlformats.org/markup-compatibility/2006">
          <mc:Choice Requires="x14">
            <control shapeId="1441" r:id="rId59" name="Check Box 417">
              <controlPr defaultSize="0" autoFill="0" autoLine="0" autoPict="0">
                <anchor moveWithCells="1">
                  <from>
                    <xdr:col>1</xdr:col>
                    <xdr:colOff>0</xdr:colOff>
                    <xdr:row>118</xdr:row>
                    <xdr:rowOff>9525</xdr:rowOff>
                  </from>
                  <to>
                    <xdr:col>3</xdr:col>
                    <xdr:colOff>123825</xdr:colOff>
                    <xdr:row>119</xdr:row>
                    <xdr:rowOff>19050</xdr:rowOff>
                  </to>
                </anchor>
              </controlPr>
            </control>
          </mc:Choice>
        </mc:AlternateContent>
        <mc:AlternateContent xmlns:mc="http://schemas.openxmlformats.org/markup-compatibility/2006">
          <mc:Choice Requires="x14">
            <control shapeId="1442" r:id="rId60" name="Check Box 418">
              <controlPr defaultSize="0" autoFill="0" autoLine="0" autoPict="0">
                <anchor moveWithCells="1">
                  <from>
                    <xdr:col>1</xdr:col>
                    <xdr:colOff>0</xdr:colOff>
                    <xdr:row>119</xdr:row>
                    <xdr:rowOff>0</xdr:rowOff>
                  </from>
                  <to>
                    <xdr:col>3</xdr:col>
                    <xdr:colOff>123825</xdr:colOff>
                    <xdr:row>120</xdr:row>
                    <xdr:rowOff>9525</xdr:rowOff>
                  </to>
                </anchor>
              </controlPr>
            </control>
          </mc:Choice>
        </mc:AlternateContent>
        <mc:AlternateContent xmlns:mc="http://schemas.openxmlformats.org/markup-compatibility/2006">
          <mc:Choice Requires="x14">
            <control shapeId="1443" r:id="rId61" name="Check Box 419">
              <controlPr defaultSize="0" autoFill="0" autoLine="0" autoPict="0">
                <anchor moveWithCells="1">
                  <from>
                    <xdr:col>1</xdr:col>
                    <xdr:colOff>0</xdr:colOff>
                    <xdr:row>121</xdr:row>
                    <xdr:rowOff>9525</xdr:rowOff>
                  </from>
                  <to>
                    <xdr:col>3</xdr:col>
                    <xdr:colOff>123825</xdr:colOff>
                    <xdr:row>122</xdr:row>
                    <xdr:rowOff>19050</xdr:rowOff>
                  </to>
                </anchor>
              </controlPr>
            </control>
          </mc:Choice>
        </mc:AlternateContent>
        <mc:AlternateContent xmlns:mc="http://schemas.openxmlformats.org/markup-compatibility/2006">
          <mc:Choice Requires="x14">
            <control shapeId="1444" r:id="rId62" name="Check Box 420">
              <controlPr defaultSize="0" autoFill="0" autoLine="0" autoPict="0">
                <anchor moveWithCells="1">
                  <from>
                    <xdr:col>1</xdr:col>
                    <xdr:colOff>0</xdr:colOff>
                    <xdr:row>126</xdr:row>
                    <xdr:rowOff>9525</xdr:rowOff>
                  </from>
                  <to>
                    <xdr:col>3</xdr:col>
                    <xdr:colOff>123825</xdr:colOff>
                    <xdr:row>127</xdr:row>
                    <xdr:rowOff>19050</xdr:rowOff>
                  </to>
                </anchor>
              </controlPr>
            </control>
          </mc:Choice>
        </mc:AlternateContent>
        <mc:AlternateContent xmlns:mc="http://schemas.openxmlformats.org/markup-compatibility/2006">
          <mc:Choice Requires="x14">
            <control shapeId="1447" r:id="rId63" name="Check Box 423">
              <controlPr defaultSize="0" autoFill="0" autoLine="0" autoPict="0">
                <anchor moveWithCells="1">
                  <from>
                    <xdr:col>1</xdr:col>
                    <xdr:colOff>0</xdr:colOff>
                    <xdr:row>122</xdr:row>
                    <xdr:rowOff>9525</xdr:rowOff>
                  </from>
                  <to>
                    <xdr:col>3</xdr:col>
                    <xdr:colOff>123825</xdr:colOff>
                    <xdr:row>123</xdr:row>
                    <xdr:rowOff>19050</xdr:rowOff>
                  </to>
                </anchor>
              </controlPr>
            </control>
          </mc:Choice>
        </mc:AlternateContent>
        <mc:AlternateContent xmlns:mc="http://schemas.openxmlformats.org/markup-compatibility/2006">
          <mc:Choice Requires="x14">
            <control shapeId="1448" r:id="rId64" name="Check Box 424">
              <controlPr defaultSize="0" autoFill="0" autoLine="0" autoPict="0">
                <anchor moveWithCells="1">
                  <from>
                    <xdr:col>1</xdr:col>
                    <xdr:colOff>0</xdr:colOff>
                    <xdr:row>123</xdr:row>
                    <xdr:rowOff>9525</xdr:rowOff>
                  </from>
                  <to>
                    <xdr:col>3</xdr:col>
                    <xdr:colOff>123825</xdr:colOff>
                    <xdr:row>124</xdr:row>
                    <xdr:rowOff>19050</xdr:rowOff>
                  </to>
                </anchor>
              </controlPr>
            </control>
          </mc:Choice>
        </mc:AlternateContent>
        <mc:AlternateContent xmlns:mc="http://schemas.openxmlformats.org/markup-compatibility/2006">
          <mc:Choice Requires="x14">
            <control shapeId="1450" r:id="rId65" name="Check Box 426">
              <controlPr defaultSize="0" autoFill="0" autoLine="0" autoPict="0">
                <anchor moveWithCells="1">
                  <from>
                    <xdr:col>1</xdr:col>
                    <xdr:colOff>0</xdr:colOff>
                    <xdr:row>120</xdr:row>
                    <xdr:rowOff>0</xdr:rowOff>
                  </from>
                  <to>
                    <xdr:col>3</xdr:col>
                    <xdr:colOff>123825</xdr:colOff>
                    <xdr:row>121</xdr:row>
                    <xdr:rowOff>9525</xdr:rowOff>
                  </to>
                </anchor>
              </controlPr>
            </control>
          </mc:Choice>
        </mc:AlternateContent>
        <mc:AlternateContent xmlns:mc="http://schemas.openxmlformats.org/markup-compatibility/2006">
          <mc:Choice Requires="x14">
            <control shapeId="1452" r:id="rId66" name="Check Box 428">
              <controlPr defaultSize="0" autoFill="0" autoLine="0" autoPict="0">
                <anchor moveWithCells="1">
                  <from>
                    <xdr:col>1</xdr:col>
                    <xdr:colOff>0</xdr:colOff>
                    <xdr:row>124</xdr:row>
                    <xdr:rowOff>9525</xdr:rowOff>
                  </from>
                  <to>
                    <xdr:col>3</xdr:col>
                    <xdr:colOff>123825</xdr:colOff>
                    <xdr:row>125</xdr:row>
                    <xdr:rowOff>19050</xdr:rowOff>
                  </to>
                </anchor>
              </controlPr>
            </control>
          </mc:Choice>
        </mc:AlternateContent>
        <mc:AlternateContent xmlns:mc="http://schemas.openxmlformats.org/markup-compatibility/2006">
          <mc:Choice Requires="x14">
            <control shapeId="1455" r:id="rId67" name="Check Box 431">
              <controlPr defaultSize="0" autoFill="0" autoLine="0" autoPict="0">
                <anchor moveWithCells="1">
                  <from>
                    <xdr:col>1</xdr:col>
                    <xdr:colOff>0</xdr:colOff>
                    <xdr:row>125</xdr:row>
                    <xdr:rowOff>9525</xdr:rowOff>
                  </from>
                  <to>
                    <xdr:col>3</xdr:col>
                    <xdr:colOff>123825</xdr:colOff>
                    <xdr:row>126</xdr:row>
                    <xdr:rowOff>19050</xdr:rowOff>
                  </to>
                </anchor>
              </controlPr>
            </control>
          </mc:Choice>
        </mc:AlternateContent>
        <mc:AlternateContent xmlns:mc="http://schemas.openxmlformats.org/markup-compatibility/2006">
          <mc:Choice Requires="x14">
            <control shapeId="1458" r:id="rId68" name="Check Box 434">
              <controlPr defaultSize="0" autoFill="0" autoLine="0" autoPict="0">
                <anchor moveWithCells="1">
                  <from>
                    <xdr:col>1</xdr:col>
                    <xdr:colOff>0</xdr:colOff>
                    <xdr:row>136</xdr:row>
                    <xdr:rowOff>9525</xdr:rowOff>
                  </from>
                  <to>
                    <xdr:col>3</xdr:col>
                    <xdr:colOff>123825</xdr:colOff>
                    <xdr:row>137</xdr:row>
                    <xdr:rowOff>19050</xdr:rowOff>
                  </to>
                </anchor>
              </controlPr>
            </control>
          </mc:Choice>
        </mc:AlternateContent>
        <mc:AlternateContent xmlns:mc="http://schemas.openxmlformats.org/markup-compatibility/2006">
          <mc:Choice Requires="x14">
            <control shapeId="1459" r:id="rId69" name="Check Box 435">
              <controlPr defaultSize="0" autoFill="0" autoLine="0" autoPict="0">
                <anchor moveWithCells="1">
                  <from>
                    <xdr:col>1</xdr:col>
                    <xdr:colOff>0</xdr:colOff>
                    <xdr:row>137</xdr:row>
                    <xdr:rowOff>9525</xdr:rowOff>
                  </from>
                  <to>
                    <xdr:col>3</xdr:col>
                    <xdr:colOff>123825</xdr:colOff>
                    <xdr:row>138</xdr:row>
                    <xdr:rowOff>19050</xdr:rowOff>
                  </to>
                </anchor>
              </controlPr>
            </control>
          </mc:Choice>
        </mc:AlternateContent>
        <mc:AlternateContent xmlns:mc="http://schemas.openxmlformats.org/markup-compatibility/2006">
          <mc:Choice Requires="x14">
            <control shapeId="1460" r:id="rId70" name="Check Box 436">
              <controlPr defaultSize="0" autoFill="0" autoLine="0" autoPict="0">
                <anchor moveWithCells="1">
                  <from>
                    <xdr:col>1</xdr:col>
                    <xdr:colOff>0</xdr:colOff>
                    <xdr:row>138</xdr:row>
                    <xdr:rowOff>9525</xdr:rowOff>
                  </from>
                  <to>
                    <xdr:col>3</xdr:col>
                    <xdr:colOff>123825</xdr:colOff>
                    <xdr:row>139</xdr:row>
                    <xdr:rowOff>19050</xdr:rowOff>
                  </to>
                </anchor>
              </controlPr>
            </control>
          </mc:Choice>
        </mc:AlternateContent>
        <mc:AlternateContent xmlns:mc="http://schemas.openxmlformats.org/markup-compatibility/2006">
          <mc:Choice Requires="x14">
            <control shapeId="1461" r:id="rId71" name="Check Box 437">
              <controlPr defaultSize="0" autoFill="0" autoLine="0" autoPict="0">
                <anchor moveWithCells="1">
                  <from>
                    <xdr:col>1</xdr:col>
                    <xdr:colOff>0</xdr:colOff>
                    <xdr:row>139</xdr:row>
                    <xdr:rowOff>9525</xdr:rowOff>
                  </from>
                  <to>
                    <xdr:col>3</xdr:col>
                    <xdr:colOff>123825</xdr:colOff>
                    <xdr:row>140</xdr:row>
                    <xdr:rowOff>19050</xdr:rowOff>
                  </to>
                </anchor>
              </controlPr>
            </control>
          </mc:Choice>
        </mc:AlternateContent>
        <mc:AlternateContent xmlns:mc="http://schemas.openxmlformats.org/markup-compatibility/2006">
          <mc:Choice Requires="x14">
            <control shapeId="1462" r:id="rId72" name="Check Box 438">
              <controlPr defaultSize="0" autoFill="0" autoLine="0" autoPict="0">
                <anchor moveWithCells="1">
                  <from>
                    <xdr:col>1</xdr:col>
                    <xdr:colOff>0</xdr:colOff>
                    <xdr:row>145</xdr:row>
                    <xdr:rowOff>9525</xdr:rowOff>
                  </from>
                  <to>
                    <xdr:col>3</xdr:col>
                    <xdr:colOff>123825</xdr:colOff>
                    <xdr:row>146</xdr:row>
                    <xdr:rowOff>19050</xdr:rowOff>
                  </to>
                </anchor>
              </controlPr>
            </control>
          </mc:Choice>
        </mc:AlternateContent>
        <mc:AlternateContent xmlns:mc="http://schemas.openxmlformats.org/markup-compatibility/2006">
          <mc:Choice Requires="x14">
            <control shapeId="1463" r:id="rId73" name="Check Box 439">
              <controlPr defaultSize="0" autoFill="0" autoLine="0" autoPict="0">
                <anchor moveWithCells="1">
                  <from>
                    <xdr:col>1</xdr:col>
                    <xdr:colOff>0</xdr:colOff>
                    <xdr:row>155</xdr:row>
                    <xdr:rowOff>9525</xdr:rowOff>
                  </from>
                  <to>
                    <xdr:col>3</xdr:col>
                    <xdr:colOff>123825</xdr:colOff>
                    <xdr:row>156</xdr:row>
                    <xdr:rowOff>19050</xdr:rowOff>
                  </to>
                </anchor>
              </controlPr>
            </control>
          </mc:Choice>
        </mc:AlternateContent>
        <mc:AlternateContent xmlns:mc="http://schemas.openxmlformats.org/markup-compatibility/2006">
          <mc:Choice Requires="x14">
            <control shapeId="1464" r:id="rId74" name="Check Box 440">
              <controlPr defaultSize="0" autoFill="0" autoLine="0" autoPict="0">
                <anchor moveWithCells="1">
                  <from>
                    <xdr:col>1</xdr:col>
                    <xdr:colOff>0</xdr:colOff>
                    <xdr:row>144</xdr:row>
                    <xdr:rowOff>9525</xdr:rowOff>
                  </from>
                  <to>
                    <xdr:col>3</xdr:col>
                    <xdr:colOff>123825</xdr:colOff>
                    <xdr:row>145</xdr:row>
                    <xdr:rowOff>19050</xdr:rowOff>
                  </to>
                </anchor>
              </controlPr>
            </control>
          </mc:Choice>
        </mc:AlternateContent>
        <mc:AlternateContent xmlns:mc="http://schemas.openxmlformats.org/markup-compatibility/2006">
          <mc:Choice Requires="x14">
            <control shapeId="1465" r:id="rId75" name="Check Box 441">
              <controlPr defaultSize="0" autoFill="0" autoLine="0" autoPict="0">
                <anchor moveWithCells="1">
                  <from>
                    <xdr:col>1</xdr:col>
                    <xdr:colOff>0</xdr:colOff>
                    <xdr:row>141</xdr:row>
                    <xdr:rowOff>9525</xdr:rowOff>
                  </from>
                  <to>
                    <xdr:col>3</xdr:col>
                    <xdr:colOff>123825</xdr:colOff>
                    <xdr:row>142</xdr:row>
                    <xdr:rowOff>19050</xdr:rowOff>
                  </to>
                </anchor>
              </controlPr>
            </control>
          </mc:Choice>
        </mc:AlternateContent>
        <mc:AlternateContent xmlns:mc="http://schemas.openxmlformats.org/markup-compatibility/2006">
          <mc:Choice Requires="x14">
            <control shapeId="1466" r:id="rId76" name="Check Box 442">
              <controlPr defaultSize="0" autoFill="0" autoLine="0" autoPict="0">
                <anchor moveWithCells="1">
                  <from>
                    <xdr:col>1</xdr:col>
                    <xdr:colOff>0</xdr:colOff>
                    <xdr:row>140</xdr:row>
                    <xdr:rowOff>9525</xdr:rowOff>
                  </from>
                  <to>
                    <xdr:col>3</xdr:col>
                    <xdr:colOff>123825</xdr:colOff>
                    <xdr:row>141</xdr:row>
                    <xdr:rowOff>19050</xdr:rowOff>
                  </to>
                </anchor>
              </controlPr>
            </control>
          </mc:Choice>
        </mc:AlternateContent>
        <mc:AlternateContent xmlns:mc="http://schemas.openxmlformats.org/markup-compatibility/2006">
          <mc:Choice Requires="x14">
            <control shapeId="1467" r:id="rId77" name="Check Box 443">
              <controlPr defaultSize="0" autoFill="0" autoLine="0" autoPict="0">
                <anchor moveWithCells="1">
                  <from>
                    <xdr:col>1</xdr:col>
                    <xdr:colOff>0</xdr:colOff>
                    <xdr:row>143</xdr:row>
                    <xdr:rowOff>9525</xdr:rowOff>
                  </from>
                  <to>
                    <xdr:col>3</xdr:col>
                    <xdr:colOff>123825</xdr:colOff>
                    <xdr:row>144</xdr:row>
                    <xdr:rowOff>19050</xdr:rowOff>
                  </to>
                </anchor>
              </controlPr>
            </control>
          </mc:Choice>
        </mc:AlternateContent>
        <mc:AlternateContent xmlns:mc="http://schemas.openxmlformats.org/markup-compatibility/2006">
          <mc:Choice Requires="x14">
            <control shapeId="1468" r:id="rId78" name="Check Box 444">
              <controlPr defaultSize="0" autoFill="0" autoLine="0" autoPict="0">
                <anchor moveWithCells="1">
                  <from>
                    <xdr:col>1</xdr:col>
                    <xdr:colOff>0</xdr:colOff>
                    <xdr:row>142</xdr:row>
                    <xdr:rowOff>9525</xdr:rowOff>
                  </from>
                  <to>
                    <xdr:col>3</xdr:col>
                    <xdr:colOff>123825</xdr:colOff>
                    <xdr:row>143</xdr:row>
                    <xdr:rowOff>19050</xdr:rowOff>
                  </to>
                </anchor>
              </controlPr>
            </control>
          </mc:Choice>
        </mc:AlternateContent>
        <mc:AlternateContent xmlns:mc="http://schemas.openxmlformats.org/markup-compatibility/2006">
          <mc:Choice Requires="x14">
            <control shapeId="1469" r:id="rId79" name="Check Box 445">
              <controlPr defaultSize="0" autoFill="0" autoLine="0" autoPict="0">
                <anchor moveWithCells="1">
                  <from>
                    <xdr:col>1</xdr:col>
                    <xdr:colOff>0</xdr:colOff>
                    <xdr:row>146</xdr:row>
                    <xdr:rowOff>9525</xdr:rowOff>
                  </from>
                  <to>
                    <xdr:col>3</xdr:col>
                    <xdr:colOff>123825</xdr:colOff>
                    <xdr:row>147</xdr:row>
                    <xdr:rowOff>19050</xdr:rowOff>
                  </to>
                </anchor>
              </controlPr>
            </control>
          </mc:Choice>
        </mc:AlternateContent>
        <mc:AlternateContent xmlns:mc="http://schemas.openxmlformats.org/markup-compatibility/2006">
          <mc:Choice Requires="x14">
            <control shapeId="1470" r:id="rId80" name="Check Box 446">
              <controlPr defaultSize="0" autoFill="0" autoLine="0" autoPict="0">
                <anchor moveWithCells="1">
                  <from>
                    <xdr:col>1</xdr:col>
                    <xdr:colOff>0</xdr:colOff>
                    <xdr:row>147</xdr:row>
                    <xdr:rowOff>9525</xdr:rowOff>
                  </from>
                  <to>
                    <xdr:col>3</xdr:col>
                    <xdr:colOff>123825</xdr:colOff>
                    <xdr:row>148</xdr:row>
                    <xdr:rowOff>19050</xdr:rowOff>
                  </to>
                </anchor>
              </controlPr>
            </control>
          </mc:Choice>
        </mc:AlternateContent>
        <mc:AlternateContent xmlns:mc="http://schemas.openxmlformats.org/markup-compatibility/2006">
          <mc:Choice Requires="x14">
            <control shapeId="1471" r:id="rId81" name="Check Box 447">
              <controlPr defaultSize="0" autoFill="0" autoLine="0" autoPict="0">
                <anchor moveWithCells="1">
                  <from>
                    <xdr:col>1</xdr:col>
                    <xdr:colOff>0</xdr:colOff>
                    <xdr:row>148</xdr:row>
                    <xdr:rowOff>9525</xdr:rowOff>
                  </from>
                  <to>
                    <xdr:col>3</xdr:col>
                    <xdr:colOff>123825</xdr:colOff>
                    <xdr:row>149</xdr:row>
                    <xdr:rowOff>19050</xdr:rowOff>
                  </to>
                </anchor>
              </controlPr>
            </control>
          </mc:Choice>
        </mc:AlternateContent>
        <mc:AlternateContent xmlns:mc="http://schemas.openxmlformats.org/markup-compatibility/2006">
          <mc:Choice Requires="x14">
            <control shapeId="1472" r:id="rId82" name="Check Box 448">
              <controlPr defaultSize="0" autoFill="0" autoLine="0" autoPict="0">
                <anchor moveWithCells="1">
                  <from>
                    <xdr:col>1</xdr:col>
                    <xdr:colOff>0</xdr:colOff>
                    <xdr:row>149</xdr:row>
                    <xdr:rowOff>9525</xdr:rowOff>
                  </from>
                  <to>
                    <xdr:col>3</xdr:col>
                    <xdr:colOff>123825</xdr:colOff>
                    <xdr:row>150</xdr:row>
                    <xdr:rowOff>19050</xdr:rowOff>
                  </to>
                </anchor>
              </controlPr>
            </control>
          </mc:Choice>
        </mc:AlternateContent>
        <mc:AlternateContent xmlns:mc="http://schemas.openxmlformats.org/markup-compatibility/2006">
          <mc:Choice Requires="x14">
            <control shapeId="1473" r:id="rId83" name="Check Box 449">
              <controlPr defaultSize="0" autoFill="0" autoLine="0" autoPict="0">
                <anchor moveWithCells="1">
                  <from>
                    <xdr:col>1</xdr:col>
                    <xdr:colOff>0</xdr:colOff>
                    <xdr:row>154</xdr:row>
                    <xdr:rowOff>9525</xdr:rowOff>
                  </from>
                  <to>
                    <xdr:col>3</xdr:col>
                    <xdr:colOff>123825</xdr:colOff>
                    <xdr:row>155</xdr:row>
                    <xdr:rowOff>19050</xdr:rowOff>
                  </to>
                </anchor>
              </controlPr>
            </control>
          </mc:Choice>
        </mc:AlternateContent>
        <mc:AlternateContent xmlns:mc="http://schemas.openxmlformats.org/markup-compatibility/2006">
          <mc:Choice Requires="x14">
            <control shapeId="1474" r:id="rId84" name="Check Box 450">
              <controlPr defaultSize="0" autoFill="0" autoLine="0" autoPict="0">
                <anchor moveWithCells="1">
                  <from>
                    <xdr:col>1</xdr:col>
                    <xdr:colOff>0</xdr:colOff>
                    <xdr:row>151</xdr:row>
                    <xdr:rowOff>9525</xdr:rowOff>
                  </from>
                  <to>
                    <xdr:col>3</xdr:col>
                    <xdr:colOff>123825</xdr:colOff>
                    <xdr:row>152</xdr:row>
                    <xdr:rowOff>19050</xdr:rowOff>
                  </to>
                </anchor>
              </controlPr>
            </control>
          </mc:Choice>
        </mc:AlternateContent>
        <mc:AlternateContent xmlns:mc="http://schemas.openxmlformats.org/markup-compatibility/2006">
          <mc:Choice Requires="x14">
            <control shapeId="1475" r:id="rId85" name="Check Box 451">
              <controlPr defaultSize="0" autoFill="0" autoLine="0" autoPict="0">
                <anchor moveWithCells="1">
                  <from>
                    <xdr:col>1</xdr:col>
                    <xdr:colOff>0</xdr:colOff>
                    <xdr:row>150</xdr:row>
                    <xdr:rowOff>9525</xdr:rowOff>
                  </from>
                  <to>
                    <xdr:col>3</xdr:col>
                    <xdr:colOff>123825</xdr:colOff>
                    <xdr:row>151</xdr:row>
                    <xdr:rowOff>19050</xdr:rowOff>
                  </to>
                </anchor>
              </controlPr>
            </control>
          </mc:Choice>
        </mc:AlternateContent>
        <mc:AlternateContent xmlns:mc="http://schemas.openxmlformats.org/markup-compatibility/2006">
          <mc:Choice Requires="x14">
            <control shapeId="1476" r:id="rId86" name="Check Box 452">
              <controlPr defaultSize="0" autoFill="0" autoLine="0" autoPict="0">
                <anchor moveWithCells="1">
                  <from>
                    <xdr:col>1</xdr:col>
                    <xdr:colOff>0</xdr:colOff>
                    <xdr:row>153</xdr:row>
                    <xdr:rowOff>9525</xdr:rowOff>
                  </from>
                  <to>
                    <xdr:col>3</xdr:col>
                    <xdr:colOff>123825</xdr:colOff>
                    <xdr:row>154</xdr:row>
                    <xdr:rowOff>19050</xdr:rowOff>
                  </to>
                </anchor>
              </controlPr>
            </control>
          </mc:Choice>
        </mc:AlternateContent>
        <mc:AlternateContent xmlns:mc="http://schemas.openxmlformats.org/markup-compatibility/2006">
          <mc:Choice Requires="x14">
            <control shapeId="1477" r:id="rId87" name="Check Box 453">
              <controlPr defaultSize="0" autoFill="0" autoLine="0" autoPict="0">
                <anchor moveWithCells="1">
                  <from>
                    <xdr:col>1</xdr:col>
                    <xdr:colOff>0</xdr:colOff>
                    <xdr:row>152</xdr:row>
                    <xdr:rowOff>9525</xdr:rowOff>
                  </from>
                  <to>
                    <xdr:col>3</xdr:col>
                    <xdr:colOff>123825</xdr:colOff>
                    <xdr:row>153</xdr:row>
                    <xdr:rowOff>19050</xdr:rowOff>
                  </to>
                </anchor>
              </controlPr>
            </control>
          </mc:Choice>
        </mc:AlternateContent>
        <mc:AlternateContent xmlns:mc="http://schemas.openxmlformats.org/markup-compatibility/2006">
          <mc:Choice Requires="x14">
            <control shapeId="1478" r:id="rId88" name="Check Box 454">
              <controlPr defaultSize="0" autoFill="0" autoLine="0" autoPict="0">
                <anchor moveWithCells="1">
                  <from>
                    <xdr:col>1</xdr:col>
                    <xdr:colOff>0</xdr:colOff>
                    <xdr:row>163</xdr:row>
                    <xdr:rowOff>9525</xdr:rowOff>
                  </from>
                  <to>
                    <xdr:col>3</xdr:col>
                    <xdr:colOff>123825</xdr:colOff>
                    <xdr:row>164</xdr:row>
                    <xdr:rowOff>19050</xdr:rowOff>
                  </to>
                </anchor>
              </controlPr>
            </control>
          </mc:Choice>
        </mc:AlternateContent>
        <mc:AlternateContent xmlns:mc="http://schemas.openxmlformats.org/markup-compatibility/2006">
          <mc:Choice Requires="x14">
            <control shapeId="1479" r:id="rId89" name="Check Box 455">
              <controlPr defaultSize="0" autoFill="0" autoLine="0" autoPict="0">
                <anchor moveWithCells="1">
                  <from>
                    <xdr:col>1</xdr:col>
                    <xdr:colOff>0</xdr:colOff>
                    <xdr:row>164</xdr:row>
                    <xdr:rowOff>0</xdr:rowOff>
                  </from>
                  <to>
                    <xdr:col>3</xdr:col>
                    <xdr:colOff>123825</xdr:colOff>
                    <xdr:row>165</xdr:row>
                    <xdr:rowOff>9525</xdr:rowOff>
                  </to>
                </anchor>
              </controlPr>
            </control>
          </mc:Choice>
        </mc:AlternateContent>
        <mc:AlternateContent xmlns:mc="http://schemas.openxmlformats.org/markup-compatibility/2006">
          <mc:Choice Requires="x14">
            <control shapeId="1480" r:id="rId90" name="Check Box 456">
              <controlPr defaultSize="0" autoFill="0" autoLine="0" autoPict="0">
                <anchor moveWithCells="1">
                  <from>
                    <xdr:col>1</xdr:col>
                    <xdr:colOff>0</xdr:colOff>
                    <xdr:row>166</xdr:row>
                    <xdr:rowOff>9525</xdr:rowOff>
                  </from>
                  <to>
                    <xdr:col>3</xdr:col>
                    <xdr:colOff>123825</xdr:colOff>
                    <xdr:row>167</xdr:row>
                    <xdr:rowOff>19050</xdr:rowOff>
                  </to>
                </anchor>
              </controlPr>
            </control>
          </mc:Choice>
        </mc:AlternateContent>
        <mc:AlternateContent xmlns:mc="http://schemas.openxmlformats.org/markup-compatibility/2006">
          <mc:Choice Requires="x14">
            <control shapeId="1481" r:id="rId91" name="Check Box 457">
              <controlPr defaultSize="0" autoFill="0" autoLine="0" autoPict="0">
                <anchor moveWithCells="1">
                  <from>
                    <xdr:col>1</xdr:col>
                    <xdr:colOff>0</xdr:colOff>
                    <xdr:row>168</xdr:row>
                    <xdr:rowOff>9525</xdr:rowOff>
                  </from>
                  <to>
                    <xdr:col>3</xdr:col>
                    <xdr:colOff>123825</xdr:colOff>
                    <xdr:row>169</xdr:row>
                    <xdr:rowOff>19050</xdr:rowOff>
                  </to>
                </anchor>
              </controlPr>
            </control>
          </mc:Choice>
        </mc:AlternateContent>
        <mc:AlternateContent xmlns:mc="http://schemas.openxmlformats.org/markup-compatibility/2006">
          <mc:Choice Requires="x14">
            <control shapeId="1484" r:id="rId92" name="Check Box 460">
              <controlPr defaultSize="0" autoFill="0" autoLine="0" autoPict="0">
                <anchor moveWithCells="1">
                  <from>
                    <xdr:col>1</xdr:col>
                    <xdr:colOff>0</xdr:colOff>
                    <xdr:row>167</xdr:row>
                    <xdr:rowOff>9525</xdr:rowOff>
                  </from>
                  <to>
                    <xdr:col>3</xdr:col>
                    <xdr:colOff>123825</xdr:colOff>
                    <xdr:row>168</xdr:row>
                    <xdr:rowOff>19050</xdr:rowOff>
                  </to>
                </anchor>
              </controlPr>
            </control>
          </mc:Choice>
        </mc:AlternateContent>
        <mc:AlternateContent xmlns:mc="http://schemas.openxmlformats.org/markup-compatibility/2006">
          <mc:Choice Requires="x14">
            <control shapeId="1487" r:id="rId93" name="Check Box 463">
              <controlPr defaultSize="0" autoFill="0" autoLine="0" autoPict="0">
                <anchor moveWithCells="1">
                  <from>
                    <xdr:col>1</xdr:col>
                    <xdr:colOff>0</xdr:colOff>
                    <xdr:row>165</xdr:row>
                    <xdr:rowOff>0</xdr:rowOff>
                  </from>
                  <to>
                    <xdr:col>3</xdr:col>
                    <xdr:colOff>123825</xdr:colOff>
                    <xdr:row>166</xdr:row>
                    <xdr:rowOff>9525</xdr:rowOff>
                  </to>
                </anchor>
              </controlPr>
            </control>
          </mc:Choice>
        </mc:AlternateContent>
        <mc:AlternateContent xmlns:mc="http://schemas.openxmlformats.org/markup-compatibility/2006">
          <mc:Choice Requires="x14">
            <control shapeId="1498" r:id="rId94" name="Check Box 474">
              <controlPr defaultSize="0" autoFill="0" autoLine="0" autoPict="0">
                <anchor moveWithCells="1">
                  <from>
                    <xdr:col>1</xdr:col>
                    <xdr:colOff>0</xdr:colOff>
                    <xdr:row>176</xdr:row>
                    <xdr:rowOff>9525</xdr:rowOff>
                  </from>
                  <to>
                    <xdr:col>3</xdr:col>
                    <xdr:colOff>123825</xdr:colOff>
                    <xdr:row>177</xdr:row>
                    <xdr:rowOff>19050</xdr:rowOff>
                  </to>
                </anchor>
              </controlPr>
            </control>
          </mc:Choice>
        </mc:AlternateContent>
        <mc:AlternateContent xmlns:mc="http://schemas.openxmlformats.org/markup-compatibility/2006">
          <mc:Choice Requires="x14">
            <control shapeId="1499" r:id="rId95" name="Check Box 475">
              <controlPr defaultSize="0" autoFill="0" autoLine="0" autoPict="0">
                <anchor moveWithCells="1">
                  <from>
                    <xdr:col>1</xdr:col>
                    <xdr:colOff>0</xdr:colOff>
                    <xdr:row>177</xdr:row>
                    <xdr:rowOff>0</xdr:rowOff>
                  </from>
                  <to>
                    <xdr:col>3</xdr:col>
                    <xdr:colOff>123825</xdr:colOff>
                    <xdr:row>178</xdr:row>
                    <xdr:rowOff>9525</xdr:rowOff>
                  </to>
                </anchor>
              </controlPr>
            </control>
          </mc:Choice>
        </mc:AlternateContent>
        <mc:AlternateContent xmlns:mc="http://schemas.openxmlformats.org/markup-compatibility/2006">
          <mc:Choice Requires="x14">
            <control shapeId="1501" r:id="rId96" name="Check Box 477">
              <controlPr defaultSize="0" autoFill="0" autoLine="0" autoPict="0">
                <anchor moveWithCells="1">
                  <from>
                    <xdr:col>1</xdr:col>
                    <xdr:colOff>0</xdr:colOff>
                    <xdr:row>179</xdr:row>
                    <xdr:rowOff>9525</xdr:rowOff>
                  </from>
                  <to>
                    <xdr:col>3</xdr:col>
                    <xdr:colOff>123825</xdr:colOff>
                    <xdr:row>180</xdr:row>
                    <xdr:rowOff>19050</xdr:rowOff>
                  </to>
                </anchor>
              </controlPr>
            </control>
          </mc:Choice>
        </mc:AlternateContent>
        <mc:AlternateContent xmlns:mc="http://schemas.openxmlformats.org/markup-compatibility/2006">
          <mc:Choice Requires="x14">
            <control shapeId="1503" r:id="rId97" name="Check Box 479">
              <controlPr defaultSize="0" autoFill="0" autoLine="0" autoPict="0">
                <anchor moveWithCells="1">
                  <from>
                    <xdr:col>1</xdr:col>
                    <xdr:colOff>0</xdr:colOff>
                    <xdr:row>178</xdr:row>
                    <xdr:rowOff>0</xdr:rowOff>
                  </from>
                  <to>
                    <xdr:col>3</xdr:col>
                    <xdr:colOff>123825</xdr:colOff>
                    <xdr:row>179</xdr:row>
                    <xdr:rowOff>9525</xdr:rowOff>
                  </to>
                </anchor>
              </controlPr>
            </control>
          </mc:Choice>
        </mc:AlternateContent>
        <mc:AlternateContent xmlns:mc="http://schemas.openxmlformats.org/markup-compatibility/2006">
          <mc:Choice Requires="x14">
            <control shapeId="1507" r:id="rId98" name="Check Box 483">
              <controlPr defaultSize="0" autoFill="0" autoLine="0" autoPict="0">
                <anchor moveWithCells="1">
                  <from>
                    <xdr:col>1</xdr:col>
                    <xdr:colOff>0</xdr:colOff>
                    <xdr:row>187</xdr:row>
                    <xdr:rowOff>9525</xdr:rowOff>
                  </from>
                  <to>
                    <xdr:col>3</xdr:col>
                    <xdr:colOff>123825</xdr:colOff>
                    <xdr:row>188</xdr:row>
                    <xdr:rowOff>19050</xdr:rowOff>
                  </to>
                </anchor>
              </controlPr>
            </control>
          </mc:Choice>
        </mc:AlternateContent>
        <mc:AlternateContent xmlns:mc="http://schemas.openxmlformats.org/markup-compatibility/2006">
          <mc:Choice Requires="x14">
            <control shapeId="1508" r:id="rId99" name="Check Box 484">
              <controlPr defaultSize="0" autoFill="0" autoLine="0" autoPict="0">
                <anchor moveWithCells="1">
                  <from>
                    <xdr:col>1</xdr:col>
                    <xdr:colOff>0</xdr:colOff>
                    <xdr:row>188</xdr:row>
                    <xdr:rowOff>0</xdr:rowOff>
                  </from>
                  <to>
                    <xdr:col>3</xdr:col>
                    <xdr:colOff>123825</xdr:colOff>
                    <xdr:row>189</xdr:row>
                    <xdr:rowOff>9525</xdr:rowOff>
                  </to>
                </anchor>
              </controlPr>
            </control>
          </mc:Choice>
        </mc:AlternateContent>
        <mc:AlternateContent xmlns:mc="http://schemas.openxmlformats.org/markup-compatibility/2006">
          <mc:Choice Requires="x14">
            <control shapeId="1509" r:id="rId100" name="Check Box 485">
              <controlPr defaultSize="0" autoFill="0" autoLine="0" autoPict="0">
                <anchor moveWithCells="1">
                  <from>
                    <xdr:col>1</xdr:col>
                    <xdr:colOff>0</xdr:colOff>
                    <xdr:row>190</xdr:row>
                    <xdr:rowOff>9525</xdr:rowOff>
                  </from>
                  <to>
                    <xdr:col>3</xdr:col>
                    <xdr:colOff>123825</xdr:colOff>
                    <xdr:row>191</xdr:row>
                    <xdr:rowOff>19050</xdr:rowOff>
                  </to>
                </anchor>
              </controlPr>
            </control>
          </mc:Choice>
        </mc:AlternateContent>
        <mc:AlternateContent xmlns:mc="http://schemas.openxmlformats.org/markup-compatibility/2006">
          <mc:Choice Requires="x14">
            <control shapeId="1510" r:id="rId101" name="Check Box 486">
              <controlPr defaultSize="0" autoFill="0" autoLine="0" autoPict="0">
                <anchor moveWithCells="1">
                  <from>
                    <xdr:col>1</xdr:col>
                    <xdr:colOff>0</xdr:colOff>
                    <xdr:row>193</xdr:row>
                    <xdr:rowOff>9525</xdr:rowOff>
                  </from>
                  <to>
                    <xdr:col>3</xdr:col>
                    <xdr:colOff>123825</xdr:colOff>
                    <xdr:row>194</xdr:row>
                    <xdr:rowOff>19050</xdr:rowOff>
                  </to>
                </anchor>
              </controlPr>
            </control>
          </mc:Choice>
        </mc:AlternateContent>
        <mc:AlternateContent xmlns:mc="http://schemas.openxmlformats.org/markup-compatibility/2006">
          <mc:Choice Requires="x14">
            <control shapeId="1511" r:id="rId102" name="Check Box 487">
              <controlPr defaultSize="0" autoFill="0" autoLine="0" autoPict="0">
                <anchor moveWithCells="1">
                  <from>
                    <xdr:col>1</xdr:col>
                    <xdr:colOff>0</xdr:colOff>
                    <xdr:row>191</xdr:row>
                    <xdr:rowOff>9525</xdr:rowOff>
                  </from>
                  <to>
                    <xdr:col>3</xdr:col>
                    <xdr:colOff>123825</xdr:colOff>
                    <xdr:row>192</xdr:row>
                    <xdr:rowOff>19050</xdr:rowOff>
                  </to>
                </anchor>
              </controlPr>
            </control>
          </mc:Choice>
        </mc:AlternateContent>
        <mc:AlternateContent xmlns:mc="http://schemas.openxmlformats.org/markup-compatibility/2006">
          <mc:Choice Requires="x14">
            <control shapeId="1512" r:id="rId103" name="Check Box 488">
              <controlPr defaultSize="0" autoFill="0" autoLine="0" autoPict="0">
                <anchor moveWithCells="1">
                  <from>
                    <xdr:col>1</xdr:col>
                    <xdr:colOff>0</xdr:colOff>
                    <xdr:row>192</xdr:row>
                    <xdr:rowOff>9525</xdr:rowOff>
                  </from>
                  <to>
                    <xdr:col>3</xdr:col>
                    <xdr:colOff>123825</xdr:colOff>
                    <xdr:row>193</xdr:row>
                    <xdr:rowOff>19050</xdr:rowOff>
                  </to>
                </anchor>
              </controlPr>
            </control>
          </mc:Choice>
        </mc:AlternateContent>
        <mc:AlternateContent xmlns:mc="http://schemas.openxmlformats.org/markup-compatibility/2006">
          <mc:Choice Requires="x14">
            <control shapeId="1513" r:id="rId104" name="Check Box 489">
              <controlPr defaultSize="0" autoFill="0" autoLine="0" autoPict="0">
                <anchor moveWithCells="1">
                  <from>
                    <xdr:col>1</xdr:col>
                    <xdr:colOff>0</xdr:colOff>
                    <xdr:row>189</xdr:row>
                    <xdr:rowOff>0</xdr:rowOff>
                  </from>
                  <to>
                    <xdr:col>3</xdr:col>
                    <xdr:colOff>123825</xdr:colOff>
                    <xdr:row>190</xdr:row>
                    <xdr:rowOff>9525</xdr:rowOff>
                  </to>
                </anchor>
              </controlPr>
            </control>
          </mc:Choice>
        </mc:AlternateContent>
        <mc:AlternateContent xmlns:mc="http://schemas.openxmlformats.org/markup-compatibility/2006">
          <mc:Choice Requires="x14">
            <control shapeId="1514" r:id="rId105" name="Check Box 490">
              <controlPr defaultSize="0" autoFill="0" autoLine="0" autoPict="0">
                <anchor moveWithCells="1">
                  <from>
                    <xdr:col>1</xdr:col>
                    <xdr:colOff>0</xdr:colOff>
                    <xdr:row>202</xdr:row>
                    <xdr:rowOff>9525</xdr:rowOff>
                  </from>
                  <to>
                    <xdr:col>3</xdr:col>
                    <xdr:colOff>123825</xdr:colOff>
                    <xdr:row>203</xdr:row>
                    <xdr:rowOff>19050</xdr:rowOff>
                  </to>
                </anchor>
              </controlPr>
            </control>
          </mc:Choice>
        </mc:AlternateContent>
        <mc:AlternateContent xmlns:mc="http://schemas.openxmlformats.org/markup-compatibility/2006">
          <mc:Choice Requires="x14">
            <control shapeId="1515" r:id="rId106" name="Check Box 491">
              <controlPr defaultSize="0" autoFill="0" autoLine="0" autoPict="0">
                <anchor moveWithCells="1">
                  <from>
                    <xdr:col>1</xdr:col>
                    <xdr:colOff>0</xdr:colOff>
                    <xdr:row>203</xdr:row>
                    <xdr:rowOff>0</xdr:rowOff>
                  </from>
                  <to>
                    <xdr:col>3</xdr:col>
                    <xdr:colOff>123825</xdr:colOff>
                    <xdr:row>204</xdr:row>
                    <xdr:rowOff>9525</xdr:rowOff>
                  </to>
                </anchor>
              </controlPr>
            </control>
          </mc:Choice>
        </mc:AlternateContent>
        <mc:AlternateContent xmlns:mc="http://schemas.openxmlformats.org/markup-compatibility/2006">
          <mc:Choice Requires="x14">
            <control shapeId="1516" r:id="rId107" name="Check Box 492">
              <controlPr defaultSize="0" autoFill="0" autoLine="0" autoPict="0">
                <anchor moveWithCells="1">
                  <from>
                    <xdr:col>1</xdr:col>
                    <xdr:colOff>0</xdr:colOff>
                    <xdr:row>205</xdr:row>
                    <xdr:rowOff>9525</xdr:rowOff>
                  </from>
                  <to>
                    <xdr:col>3</xdr:col>
                    <xdr:colOff>123825</xdr:colOff>
                    <xdr:row>206</xdr:row>
                    <xdr:rowOff>19050</xdr:rowOff>
                  </to>
                </anchor>
              </controlPr>
            </control>
          </mc:Choice>
        </mc:AlternateContent>
        <mc:AlternateContent xmlns:mc="http://schemas.openxmlformats.org/markup-compatibility/2006">
          <mc:Choice Requires="x14">
            <control shapeId="1517" r:id="rId108" name="Check Box 493">
              <controlPr defaultSize="0" autoFill="0" autoLine="0" autoPict="0">
                <anchor moveWithCells="1">
                  <from>
                    <xdr:col>1</xdr:col>
                    <xdr:colOff>0</xdr:colOff>
                    <xdr:row>209</xdr:row>
                    <xdr:rowOff>9525</xdr:rowOff>
                  </from>
                  <to>
                    <xdr:col>3</xdr:col>
                    <xdr:colOff>123825</xdr:colOff>
                    <xdr:row>210</xdr:row>
                    <xdr:rowOff>19050</xdr:rowOff>
                  </to>
                </anchor>
              </controlPr>
            </control>
          </mc:Choice>
        </mc:AlternateContent>
        <mc:AlternateContent xmlns:mc="http://schemas.openxmlformats.org/markup-compatibility/2006">
          <mc:Choice Requires="x14">
            <control shapeId="1518" r:id="rId109" name="Check Box 494">
              <controlPr defaultSize="0" autoFill="0" autoLine="0" autoPict="0">
                <anchor moveWithCells="1">
                  <from>
                    <xdr:col>1</xdr:col>
                    <xdr:colOff>0</xdr:colOff>
                    <xdr:row>206</xdr:row>
                    <xdr:rowOff>9525</xdr:rowOff>
                  </from>
                  <to>
                    <xdr:col>3</xdr:col>
                    <xdr:colOff>123825</xdr:colOff>
                    <xdr:row>207</xdr:row>
                    <xdr:rowOff>19050</xdr:rowOff>
                  </to>
                </anchor>
              </controlPr>
            </control>
          </mc:Choice>
        </mc:AlternateContent>
        <mc:AlternateContent xmlns:mc="http://schemas.openxmlformats.org/markup-compatibility/2006">
          <mc:Choice Requires="x14">
            <control shapeId="1519" r:id="rId110" name="Check Box 495">
              <controlPr defaultSize="0" autoFill="0" autoLine="0" autoPict="0">
                <anchor moveWithCells="1">
                  <from>
                    <xdr:col>1</xdr:col>
                    <xdr:colOff>0</xdr:colOff>
                    <xdr:row>207</xdr:row>
                    <xdr:rowOff>9525</xdr:rowOff>
                  </from>
                  <to>
                    <xdr:col>3</xdr:col>
                    <xdr:colOff>123825</xdr:colOff>
                    <xdr:row>208</xdr:row>
                    <xdr:rowOff>19050</xdr:rowOff>
                  </to>
                </anchor>
              </controlPr>
            </control>
          </mc:Choice>
        </mc:AlternateContent>
        <mc:AlternateContent xmlns:mc="http://schemas.openxmlformats.org/markup-compatibility/2006">
          <mc:Choice Requires="x14">
            <control shapeId="1520" r:id="rId111" name="Check Box 496">
              <controlPr defaultSize="0" autoFill="0" autoLine="0" autoPict="0">
                <anchor moveWithCells="1">
                  <from>
                    <xdr:col>1</xdr:col>
                    <xdr:colOff>0</xdr:colOff>
                    <xdr:row>204</xdr:row>
                    <xdr:rowOff>0</xdr:rowOff>
                  </from>
                  <to>
                    <xdr:col>3</xdr:col>
                    <xdr:colOff>123825</xdr:colOff>
                    <xdr:row>205</xdr:row>
                    <xdr:rowOff>9525</xdr:rowOff>
                  </to>
                </anchor>
              </controlPr>
            </control>
          </mc:Choice>
        </mc:AlternateContent>
        <mc:AlternateContent xmlns:mc="http://schemas.openxmlformats.org/markup-compatibility/2006">
          <mc:Choice Requires="x14">
            <control shapeId="1522" r:id="rId112" name="Check Box 498">
              <controlPr defaultSize="0" autoFill="0" autoLine="0" autoPict="0">
                <anchor moveWithCells="1">
                  <from>
                    <xdr:col>1</xdr:col>
                    <xdr:colOff>0</xdr:colOff>
                    <xdr:row>208</xdr:row>
                    <xdr:rowOff>9525</xdr:rowOff>
                  </from>
                  <to>
                    <xdr:col>3</xdr:col>
                    <xdr:colOff>123825</xdr:colOff>
                    <xdr:row>209</xdr:row>
                    <xdr:rowOff>19050</xdr:rowOff>
                  </to>
                </anchor>
              </controlPr>
            </control>
          </mc:Choice>
        </mc:AlternateContent>
        <mc:AlternateContent xmlns:mc="http://schemas.openxmlformats.org/markup-compatibility/2006">
          <mc:Choice Requires="x14">
            <control shapeId="1534" r:id="rId113" name="Option Button 510">
              <controlPr defaultSize="0" autoFill="0" autoLine="0" autoPict="0">
                <anchor moveWithCells="1">
                  <from>
                    <xdr:col>1</xdr:col>
                    <xdr:colOff>66675</xdr:colOff>
                    <xdr:row>218</xdr:row>
                    <xdr:rowOff>0</xdr:rowOff>
                  </from>
                  <to>
                    <xdr:col>2</xdr:col>
                    <xdr:colOff>114300</xdr:colOff>
                    <xdr:row>219</xdr:row>
                    <xdr:rowOff>9525</xdr:rowOff>
                  </to>
                </anchor>
              </controlPr>
            </control>
          </mc:Choice>
        </mc:AlternateContent>
        <mc:AlternateContent xmlns:mc="http://schemas.openxmlformats.org/markup-compatibility/2006">
          <mc:Choice Requires="x14">
            <control shapeId="1535" r:id="rId114" name="Option Button 511">
              <controlPr defaultSize="0" autoFill="0" autoLine="0" autoPict="0">
                <anchor moveWithCells="1">
                  <from>
                    <xdr:col>1</xdr:col>
                    <xdr:colOff>66675</xdr:colOff>
                    <xdr:row>219</xdr:row>
                    <xdr:rowOff>0</xdr:rowOff>
                  </from>
                  <to>
                    <xdr:col>2</xdr:col>
                    <xdr:colOff>114300</xdr:colOff>
                    <xdr:row>220</xdr:row>
                    <xdr:rowOff>9525</xdr:rowOff>
                  </to>
                </anchor>
              </controlPr>
            </control>
          </mc:Choice>
        </mc:AlternateContent>
        <mc:AlternateContent xmlns:mc="http://schemas.openxmlformats.org/markup-compatibility/2006">
          <mc:Choice Requires="x14">
            <control shapeId="1536" r:id="rId115" name="Option Button 512">
              <controlPr defaultSize="0" autoFill="0" autoLine="0" autoPict="0">
                <anchor moveWithCells="1">
                  <from>
                    <xdr:col>1</xdr:col>
                    <xdr:colOff>66675</xdr:colOff>
                    <xdr:row>220</xdr:row>
                    <xdr:rowOff>0</xdr:rowOff>
                  </from>
                  <to>
                    <xdr:col>2</xdr:col>
                    <xdr:colOff>114300</xdr:colOff>
                    <xdr:row>221</xdr:row>
                    <xdr:rowOff>9525</xdr:rowOff>
                  </to>
                </anchor>
              </controlPr>
            </control>
          </mc:Choice>
        </mc:AlternateContent>
        <mc:AlternateContent xmlns:mc="http://schemas.openxmlformats.org/markup-compatibility/2006">
          <mc:Choice Requires="x14">
            <control shapeId="1538" r:id="rId116" name="Check Box 514">
              <controlPr defaultSize="0" autoFill="0" autoLine="0" autoPict="0">
                <anchor moveWithCells="1">
                  <from>
                    <xdr:col>1</xdr:col>
                    <xdr:colOff>0</xdr:colOff>
                    <xdr:row>228</xdr:row>
                    <xdr:rowOff>9525</xdr:rowOff>
                  </from>
                  <to>
                    <xdr:col>3</xdr:col>
                    <xdr:colOff>123825</xdr:colOff>
                    <xdr:row>229</xdr:row>
                    <xdr:rowOff>19050</xdr:rowOff>
                  </to>
                </anchor>
              </controlPr>
            </control>
          </mc:Choice>
        </mc:AlternateContent>
        <mc:AlternateContent xmlns:mc="http://schemas.openxmlformats.org/markup-compatibility/2006">
          <mc:Choice Requires="x14">
            <control shapeId="1539" r:id="rId117" name="Check Box 515">
              <controlPr defaultSize="0" autoFill="0" autoLine="0" autoPict="0">
                <anchor moveWithCells="1">
                  <from>
                    <xdr:col>1</xdr:col>
                    <xdr:colOff>0</xdr:colOff>
                    <xdr:row>229</xdr:row>
                    <xdr:rowOff>0</xdr:rowOff>
                  </from>
                  <to>
                    <xdr:col>3</xdr:col>
                    <xdr:colOff>123825</xdr:colOff>
                    <xdr:row>230</xdr:row>
                    <xdr:rowOff>9525</xdr:rowOff>
                  </to>
                </anchor>
              </controlPr>
            </control>
          </mc:Choice>
        </mc:AlternateContent>
        <mc:AlternateContent xmlns:mc="http://schemas.openxmlformats.org/markup-compatibility/2006">
          <mc:Choice Requires="x14">
            <control shapeId="1541" r:id="rId118" name="Check Box 517">
              <controlPr defaultSize="0" autoFill="0" autoLine="0" autoPict="0">
                <anchor moveWithCells="1">
                  <from>
                    <xdr:col>1</xdr:col>
                    <xdr:colOff>0</xdr:colOff>
                    <xdr:row>230</xdr:row>
                    <xdr:rowOff>9525</xdr:rowOff>
                  </from>
                  <to>
                    <xdr:col>3</xdr:col>
                    <xdr:colOff>123825</xdr:colOff>
                    <xdr:row>231</xdr:row>
                    <xdr:rowOff>19050</xdr:rowOff>
                  </to>
                </anchor>
              </controlPr>
            </control>
          </mc:Choice>
        </mc:AlternateContent>
        <mc:AlternateContent xmlns:mc="http://schemas.openxmlformats.org/markup-compatibility/2006">
          <mc:Choice Requires="x14">
            <control shapeId="1547" r:id="rId119" name="Group Box 523">
              <controlPr defaultSize="0" autoFill="0" autoPict="0">
                <anchor moveWithCells="1">
                  <from>
                    <xdr:col>0</xdr:col>
                    <xdr:colOff>647700</xdr:colOff>
                    <xdr:row>217</xdr:row>
                    <xdr:rowOff>104775</xdr:rowOff>
                  </from>
                  <to>
                    <xdr:col>2</xdr:col>
                    <xdr:colOff>209550</xdr:colOff>
                    <xdr:row>221</xdr:row>
                    <xdr:rowOff>85725</xdr:rowOff>
                  </to>
                </anchor>
              </controlPr>
            </control>
          </mc:Choice>
        </mc:AlternateContent>
        <mc:AlternateContent xmlns:mc="http://schemas.openxmlformats.org/markup-compatibility/2006">
          <mc:Choice Requires="x14">
            <control shapeId="1549" r:id="rId120" name="Option Button 525">
              <controlPr defaultSize="0" autoFill="0" autoLine="0" autoPict="0">
                <anchor moveWithCells="1">
                  <from>
                    <xdr:col>1</xdr:col>
                    <xdr:colOff>66675</xdr:colOff>
                    <xdr:row>242</xdr:row>
                    <xdr:rowOff>0</xdr:rowOff>
                  </from>
                  <to>
                    <xdr:col>2</xdr:col>
                    <xdr:colOff>114300</xdr:colOff>
                    <xdr:row>243</xdr:row>
                    <xdr:rowOff>9525</xdr:rowOff>
                  </to>
                </anchor>
              </controlPr>
            </control>
          </mc:Choice>
        </mc:AlternateContent>
        <mc:AlternateContent xmlns:mc="http://schemas.openxmlformats.org/markup-compatibility/2006">
          <mc:Choice Requires="x14">
            <control shapeId="1553" r:id="rId121" name="Group Box 529">
              <controlPr defaultSize="0" autoFill="0" autoPict="0">
                <anchor moveWithCells="1">
                  <from>
                    <xdr:col>0</xdr:col>
                    <xdr:colOff>504825</xdr:colOff>
                    <xdr:row>241</xdr:row>
                    <xdr:rowOff>133350</xdr:rowOff>
                  </from>
                  <to>
                    <xdr:col>2</xdr:col>
                    <xdr:colOff>190500</xdr:colOff>
                    <xdr:row>246</xdr:row>
                    <xdr:rowOff>171450</xdr:rowOff>
                  </to>
                </anchor>
              </controlPr>
            </control>
          </mc:Choice>
        </mc:AlternateContent>
        <mc:AlternateContent xmlns:mc="http://schemas.openxmlformats.org/markup-compatibility/2006">
          <mc:Choice Requires="x14">
            <control shapeId="1557" r:id="rId122" name="Option Button 533">
              <controlPr defaultSize="0" autoFill="0" autoLine="0" autoPict="0">
                <anchor moveWithCells="1">
                  <from>
                    <xdr:col>1</xdr:col>
                    <xdr:colOff>66675</xdr:colOff>
                    <xdr:row>243</xdr:row>
                    <xdr:rowOff>0</xdr:rowOff>
                  </from>
                  <to>
                    <xdr:col>2</xdr:col>
                    <xdr:colOff>114300</xdr:colOff>
                    <xdr:row>244</xdr:row>
                    <xdr:rowOff>9525</xdr:rowOff>
                  </to>
                </anchor>
              </controlPr>
            </control>
          </mc:Choice>
        </mc:AlternateContent>
        <mc:AlternateContent xmlns:mc="http://schemas.openxmlformats.org/markup-compatibility/2006">
          <mc:Choice Requires="x14">
            <control shapeId="1558" r:id="rId123" name="Option Button 534">
              <controlPr defaultSize="0" autoFill="0" autoLine="0" autoPict="0">
                <anchor moveWithCells="1">
                  <from>
                    <xdr:col>1</xdr:col>
                    <xdr:colOff>66675</xdr:colOff>
                    <xdr:row>244</xdr:row>
                    <xdr:rowOff>0</xdr:rowOff>
                  </from>
                  <to>
                    <xdr:col>2</xdr:col>
                    <xdr:colOff>114300</xdr:colOff>
                    <xdr:row>245</xdr:row>
                    <xdr:rowOff>9525</xdr:rowOff>
                  </to>
                </anchor>
              </controlPr>
            </control>
          </mc:Choice>
        </mc:AlternateContent>
        <mc:AlternateContent xmlns:mc="http://schemas.openxmlformats.org/markup-compatibility/2006">
          <mc:Choice Requires="x14">
            <control shapeId="1559" r:id="rId124" name="Option Button 535">
              <controlPr defaultSize="0" autoFill="0" autoLine="0" autoPict="0">
                <anchor moveWithCells="1">
                  <from>
                    <xdr:col>1</xdr:col>
                    <xdr:colOff>66675</xdr:colOff>
                    <xdr:row>245</xdr:row>
                    <xdr:rowOff>0</xdr:rowOff>
                  </from>
                  <to>
                    <xdr:col>2</xdr:col>
                    <xdr:colOff>114300</xdr:colOff>
                    <xdr:row>246</xdr:row>
                    <xdr:rowOff>9525</xdr:rowOff>
                  </to>
                </anchor>
              </controlPr>
            </control>
          </mc:Choice>
        </mc:AlternateContent>
        <mc:AlternateContent xmlns:mc="http://schemas.openxmlformats.org/markup-compatibility/2006">
          <mc:Choice Requires="x14">
            <control shapeId="1560" r:id="rId125" name="Check Box 536">
              <controlPr defaultSize="0" autoFill="0" autoLine="0" autoPict="0">
                <anchor moveWithCells="1">
                  <from>
                    <xdr:col>1</xdr:col>
                    <xdr:colOff>0</xdr:colOff>
                    <xdr:row>254</xdr:row>
                    <xdr:rowOff>9525</xdr:rowOff>
                  </from>
                  <to>
                    <xdr:col>3</xdr:col>
                    <xdr:colOff>123825</xdr:colOff>
                    <xdr:row>255</xdr:row>
                    <xdr:rowOff>19050</xdr:rowOff>
                  </to>
                </anchor>
              </controlPr>
            </control>
          </mc:Choice>
        </mc:AlternateContent>
        <mc:AlternateContent xmlns:mc="http://schemas.openxmlformats.org/markup-compatibility/2006">
          <mc:Choice Requires="x14">
            <control shapeId="1561" r:id="rId126" name="Check Box 537">
              <controlPr defaultSize="0" autoFill="0" autoLine="0" autoPict="0">
                <anchor moveWithCells="1">
                  <from>
                    <xdr:col>1</xdr:col>
                    <xdr:colOff>0</xdr:colOff>
                    <xdr:row>255</xdr:row>
                    <xdr:rowOff>9525</xdr:rowOff>
                  </from>
                  <to>
                    <xdr:col>3</xdr:col>
                    <xdr:colOff>123825</xdr:colOff>
                    <xdr:row>256</xdr:row>
                    <xdr:rowOff>19050</xdr:rowOff>
                  </to>
                </anchor>
              </controlPr>
            </control>
          </mc:Choice>
        </mc:AlternateContent>
        <mc:AlternateContent xmlns:mc="http://schemas.openxmlformats.org/markup-compatibility/2006">
          <mc:Choice Requires="x14">
            <control shapeId="1562" r:id="rId127" name="Check Box 538">
              <controlPr defaultSize="0" autoFill="0" autoLine="0" autoPict="0">
                <anchor moveWithCells="1">
                  <from>
                    <xdr:col>1</xdr:col>
                    <xdr:colOff>0</xdr:colOff>
                    <xdr:row>256</xdr:row>
                    <xdr:rowOff>9525</xdr:rowOff>
                  </from>
                  <to>
                    <xdr:col>3</xdr:col>
                    <xdr:colOff>123825</xdr:colOff>
                    <xdr:row>257</xdr:row>
                    <xdr:rowOff>19050</xdr:rowOff>
                  </to>
                </anchor>
              </controlPr>
            </control>
          </mc:Choice>
        </mc:AlternateContent>
        <mc:AlternateContent xmlns:mc="http://schemas.openxmlformats.org/markup-compatibility/2006">
          <mc:Choice Requires="x14">
            <control shapeId="1563" r:id="rId128" name="Check Box 539">
              <controlPr defaultSize="0" autoFill="0" autoLine="0" autoPict="0">
                <anchor moveWithCells="1">
                  <from>
                    <xdr:col>1</xdr:col>
                    <xdr:colOff>0</xdr:colOff>
                    <xdr:row>257</xdr:row>
                    <xdr:rowOff>9525</xdr:rowOff>
                  </from>
                  <to>
                    <xdr:col>3</xdr:col>
                    <xdr:colOff>123825</xdr:colOff>
                    <xdr:row>258</xdr:row>
                    <xdr:rowOff>19050</xdr:rowOff>
                  </to>
                </anchor>
              </controlPr>
            </control>
          </mc:Choice>
        </mc:AlternateContent>
        <mc:AlternateContent xmlns:mc="http://schemas.openxmlformats.org/markup-compatibility/2006">
          <mc:Choice Requires="x14">
            <control shapeId="1564" r:id="rId129" name="Check Box 540">
              <controlPr defaultSize="0" autoFill="0" autoLine="0" autoPict="0">
                <anchor moveWithCells="1">
                  <from>
                    <xdr:col>1</xdr:col>
                    <xdr:colOff>0</xdr:colOff>
                    <xdr:row>263</xdr:row>
                    <xdr:rowOff>9525</xdr:rowOff>
                  </from>
                  <to>
                    <xdr:col>3</xdr:col>
                    <xdr:colOff>123825</xdr:colOff>
                    <xdr:row>264</xdr:row>
                    <xdr:rowOff>19050</xdr:rowOff>
                  </to>
                </anchor>
              </controlPr>
            </control>
          </mc:Choice>
        </mc:AlternateContent>
        <mc:AlternateContent xmlns:mc="http://schemas.openxmlformats.org/markup-compatibility/2006">
          <mc:Choice Requires="x14">
            <control shapeId="1565" r:id="rId130" name="Check Box 541">
              <controlPr defaultSize="0" autoFill="0" autoLine="0" autoPict="0">
                <anchor moveWithCells="1">
                  <from>
                    <xdr:col>1</xdr:col>
                    <xdr:colOff>0</xdr:colOff>
                    <xdr:row>267</xdr:row>
                    <xdr:rowOff>9525</xdr:rowOff>
                  </from>
                  <to>
                    <xdr:col>3</xdr:col>
                    <xdr:colOff>123825</xdr:colOff>
                    <xdr:row>268</xdr:row>
                    <xdr:rowOff>19050</xdr:rowOff>
                  </to>
                </anchor>
              </controlPr>
            </control>
          </mc:Choice>
        </mc:AlternateContent>
        <mc:AlternateContent xmlns:mc="http://schemas.openxmlformats.org/markup-compatibility/2006">
          <mc:Choice Requires="x14">
            <control shapeId="1566" r:id="rId131" name="Check Box 542">
              <controlPr defaultSize="0" autoFill="0" autoLine="0" autoPict="0">
                <anchor moveWithCells="1">
                  <from>
                    <xdr:col>1</xdr:col>
                    <xdr:colOff>0</xdr:colOff>
                    <xdr:row>262</xdr:row>
                    <xdr:rowOff>9525</xdr:rowOff>
                  </from>
                  <to>
                    <xdr:col>3</xdr:col>
                    <xdr:colOff>123825</xdr:colOff>
                    <xdr:row>263</xdr:row>
                    <xdr:rowOff>19050</xdr:rowOff>
                  </to>
                </anchor>
              </controlPr>
            </control>
          </mc:Choice>
        </mc:AlternateContent>
        <mc:AlternateContent xmlns:mc="http://schemas.openxmlformats.org/markup-compatibility/2006">
          <mc:Choice Requires="x14">
            <control shapeId="1567" r:id="rId132" name="Check Box 543">
              <controlPr defaultSize="0" autoFill="0" autoLine="0" autoPict="0">
                <anchor moveWithCells="1">
                  <from>
                    <xdr:col>1</xdr:col>
                    <xdr:colOff>0</xdr:colOff>
                    <xdr:row>259</xdr:row>
                    <xdr:rowOff>9525</xdr:rowOff>
                  </from>
                  <to>
                    <xdr:col>3</xdr:col>
                    <xdr:colOff>123825</xdr:colOff>
                    <xdr:row>260</xdr:row>
                    <xdr:rowOff>19050</xdr:rowOff>
                  </to>
                </anchor>
              </controlPr>
            </control>
          </mc:Choice>
        </mc:AlternateContent>
        <mc:AlternateContent xmlns:mc="http://schemas.openxmlformats.org/markup-compatibility/2006">
          <mc:Choice Requires="x14">
            <control shapeId="1568" r:id="rId133" name="Check Box 544">
              <controlPr defaultSize="0" autoFill="0" autoLine="0" autoPict="0">
                <anchor moveWithCells="1">
                  <from>
                    <xdr:col>1</xdr:col>
                    <xdr:colOff>0</xdr:colOff>
                    <xdr:row>258</xdr:row>
                    <xdr:rowOff>9525</xdr:rowOff>
                  </from>
                  <to>
                    <xdr:col>3</xdr:col>
                    <xdr:colOff>123825</xdr:colOff>
                    <xdr:row>259</xdr:row>
                    <xdr:rowOff>19050</xdr:rowOff>
                  </to>
                </anchor>
              </controlPr>
            </control>
          </mc:Choice>
        </mc:AlternateContent>
        <mc:AlternateContent xmlns:mc="http://schemas.openxmlformats.org/markup-compatibility/2006">
          <mc:Choice Requires="x14">
            <control shapeId="1569" r:id="rId134" name="Check Box 545">
              <controlPr defaultSize="0" autoFill="0" autoLine="0" autoPict="0">
                <anchor moveWithCells="1">
                  <from>
                    <xdr:col>1</xdr:col>
                    <xdr:colOff>0</xdr:colOff>
                    <xdr:row>261</xdr:row>
                    <xdr:rowOff>9525</xdr:rowOff>
                  </from>
                  <to>
                    <xdr:col>3</xdr:col>
                    <xdr:colOff>123825</xdr:colOff>
                    <xdr:row>262</xdr:row>
                    <xdr:rowOff>19050</xdr:rowOff>
                  </to>
                </anchor>
              </controlPr>
            </control>
          </mc:Choice>
        </mc:AlternateContent>
        <mc:AlternateContent xmlns:mc="http://schemas.openxmlformats.org/markup-compatibility/2006">
          <mc:Choice Requires="x14">
            <control shapeId="1570" r:id="rId135" name="Check Box 546">
              <controlPr defaultSize="0" autoFill="0" autoLine="0" autoPict="0">
                <anchor moveWithCells="1">
                  <from>
                    <xdr:col>1</xdr:col>
                    <xdr:colOff>0</xdr:colOff>
                    <xdr:row>260</xdr:row>
                    <xdr:rowOff>9525</xdr:rowOff>
                  </from>
                  <to>
                    <xdr:col>3</xdr:col>
                    <xdr:colOff>123825</xdr:colOff>
                    <xdr:row>261</xdr:row>
                    <xdr:rowOff>19050</xdr:rowOff>
                  </to>
                </anchor>
              </controlPr>
            </control>
          </mc:Choice>
        </mc:AlternateContent>
        <mc:AlternateContent xmlns:mc="http://schemas.openxmlformats.org/markup-compatibility/2006">
          <mc:Choice Requires="x14">
            <control shapeId="1571" r:id="rId136" name="Check Box 547">
              <controlPr defaultSize="0" autoFill="0" autoLine="0" autoPict="0">
                <anchor moveWithCells="1">
                  <from>
                    <xdr:col>1</xdr:col>
                    <xdr:colOff>0</xdr:colOff>
                    <xdr:row>264</xdr:row>
                    <xdr:rowOff>9525</xdr:rowOff>
                  </from>
                  <to>
                    <xdr:col>3</xdr:col>
                    <xdr:colOff>123825</xdr:colOff>
                    <xdr:row>265</xdr:row>
                    <xdr:rowOff>19050</xdr:rowOff>
                  </to>
                </anchor>
              </controlPr>
            </control>
          </mc:Choice>
        </mc:AlternateContent>
        <mc:AlternateContent xmlns:mc="http://schemas.openxmlformats.org/markup-compatibility/2006">
          <mc:Choice Requires="x14">
            <control shapeId="1572" r:id="rId137" name="Check Box 548">
              <controlPr defaultSize="0" autoFill="0" autoLine="0" autoPict="0">
                <anchor moveWithCells="1">
                  <from>
                    <xdr:col>1</xdr:col>
                    <xdr:colOff>0</xdr:colOff>
                    <xdr:row>265</xdr:row>
                    <xdr:rowOff>9525</xdr:rowOff>
                  </from>
                  <to>
                    <xdr:col>3</xdr:col>
                    <xdr:colOff>123825</xdr:colOff>
                    <xdr:row>266</xdr:row>
                    <xdr:rowOff>19050</xdr:rowOff>
                  </to>
                </anchor>
              </controlPr>
            </control>
          </mc:Choice>
        </mc:AlternateContent>
        <mc:AlternateContent xmlns:mc="http://schemas.openxmlformats.org/markup-compatibility/2006">
          <mc:Choice Requires="x14">
            <control shapeId="1573" r:id="rId138" name="Check Box 549">
              <controlPr defaultSize="0" autoFill="0" autoLine="0" autoPict="0">
                <anchor moveWithCells="1">
                  <from>
                    <xdr:col>1</xdr:col>
                    <xdr:colOff>0</xdr:colOff>
                    <xdr:row>266</xdr:row>
                    <xdr:rowOff>9525</xdr:rowOff>
                  </from>
                  <to>
                    <xdr:col>3</xdr:col>
                    <xdr:colOff>123825</xdr:colOff>
                    <xdr:row>267</xdr:row>
                    <xdr:rowOff>19050</xdr:rowOff>
                  </to>
                </anchor>
              </controlPr>
            </control>
          </mc:Choice>
        </mc:AlternateContent>
        <mc:AlternateContent xmlns:mc="http://schemas.openxmlformats.org/markup-compatibility/2006">
          <mc:Choice Requires="x14">
            <control shapeId="1581" r:id="rId139" name="Check Box 557">
              <controlPr defaultSize="0" autoFill="0" autoLine="0" autoPict="0">
                <anchor moveWithCells="1">
                  <from>
                    <xdr:col>1</xdr:col>
                    <xdr:colOff>0</xdr:colOff>
                    <xdr:row>68</xdr:row>
                    <xdr:rowOff>9525</xdr:rowOff>
                  </from>
                  <to>
                    <xdr:col>3</xdr:col>
                    <xdr:colOff>123825</xdr:colOff>
                    <xdr:row>69</xdr:row>
                    <xdr:rowOff>19050</xdr:rowOff>
                  </to>
                </anchor>
              </controlPr>
            </control>
          </mc:Choice>
        </mc:AlternateContent>
        <mc:AlternateContent xmlns:mc="http://schemas.openxmlformats.org/markup-compatibility/2006">
          <mc:Choice Requires="x14">
            <control shapeId="1627" r:id="rId140" name="Option Button 603">
              <controlPr defaultSize="0" autoFill="0" autoLine="0" autoPict="0">
                <anchor moveWithCells="1">
                  <from>
                    <xdr:col>1</xdr:col>
                    <xdr:colOff>66675</xdr:colOff>
                    <xdr:row>283</xdr:row>
                    <xdr:rowOff>0</xdr:rowOff>
                  </from>
                  <to>
                    <xdr:col>2</xdr:col>
                    <xdr:colOff>114300</xdr:colOff>
                    <xdr:row>284</xdr:row>
                    <xdr:rowOff>9525</xdr:rowOff>
                  </to>
                </anchor>
              </controlPr>
            </control>
          </mc:Choice>
        </mc:AlternateContent>
        <mc:AlternateContent xmlns:mc="http://schemas.openxmlformats.org/markup-compatibility/2006">
          <mc:Choice Requires="x14">
            <control shapeId="1628" r:id="rId141" name="Group Box 604">
              <controlPr defaultSize="0" autoFill="0" autoPict="0">
                <anchor moveWithCells="1">
                  <from>
                    <xdr:col>0</xdr:col>
                    <xdr:colOff>504825</xdr:colOff>
                    <xdr:row>282</xdr:row>
                    <xdr:rowOff>133350</xdr:rowOff>
                  </from>
                  <to>
                    <xdr:col>2</xdr:col>
                    <xdr:colOff>190500</xdr:colOff>
                    <xdr:row>288</xdr:row>
                    <xdr:rowOff>38100</xdr:rowOff>
                  </to>
                </anchor>
              </controlPr>
            </control>
          </mc:Choice>
        </mc:AlternateContent>
        <mc:AlternateContent xmlns:mc="http://schemas.openxmlformats.org/markup-compatibility/2006">
          <mc:Choice Requires="x14">
            <control shapeId="1634" r:id="rId142" name="Option Button 610">
              <controlPr defaultSize="0" autoFill="0" autoLine="0" autoPict="0">
                <anchor moveWithCells="1">
                  <from>
                    <xdr:col>1</xdr:col>
                    <xdr:colOff>66675</xdr:colOff>
                    <xdr:row>284</xdr:row>
                    <xdr:rowOff>0</xdr:rowOff>
                  </from>
                  <to>
                    <xdr:col>2</xdr:col>
                    <xdr:colOff>114300</xdr:colOff>
                    <xdr:row>285</xdr:row>
                    <xdr:rowOff>9525</xdr:rowOff>
                  </to>
                </anchor>
              </controlPr>
            </control>
          </mc:Choice>
        </mc:AlternateContent>
        <mc:AlternateContent xmlns:mc="http://schemas.openxmlformats.org/markup-compatibility/2006">
          <mc:Choice Requires="x14">
            <control shapeId="1635" r:id="rId143" name="Option Button 611">
              <controlPr defaultSize="0" autoFill="0" autoLine="0" autoPict="0">
                <anchor moveWithCells="1">
                  <from>
                    <xdr:col>1</xdr:col>
                    <xdr:colOff>66675</xdr:colOff>
                    <xdr:row>285</xdr:row>
                    <xdr:rowOff>0</xdr:rowOff>
                  </from>
                  <to>
                    <xdr:col>2</xdr:col>
                    <xdr:colOff>114300</xdr:colOff>
                    <xdr:row>286</xdr:row>
                    <xdr:rowOff>9525</xdr:rowOff>
                  </to>
                </anchor>
              </controlPr>
            </control>
          </mc:Choice>
        </mc:AlternateContent>
        <mc:AlternateContent xmlns:mc="http://schemas.openxmlformats.org/markup-compatibility/2006">
          <mc:Choice Requires="x14">
            <control shapeId="1636" r:id="rId144" name="Option Button 612">
              <controlPr defaultSize="0" autoFill="0" autoLine="0" autoPict="0">
                <anchor moveWithCells="1">
                  <from>
                    <xdr:col>1</xdr:col>
                    <xdr:colOff>66675</xdr:colOff>
                    <xdr:row>286</xdr:row>
                    <xdr:rowOff>0</xdr:rowOff>
                  </from>
                  <to>
                    <xdr:col>2</xdr:col>
                    <xdr:colOff>114300</xdr:colOff>
                    <xdr:row>287</xdr:row>
                    <xdr:rowOff>9525</xdr:rowOff>
                  </to>
                </anchor>
              </controlPr>
            </control>
          </mc:Choice>
        </mc:AlternateContent>
        <mc:AlternateContent xmlns:mc="http://schemas.openxmlformats.org/markup-compatibility/2006">
          <mc:Choice Requires="x14">
            <control shapeId="1637" r:id="rId145" name="Option Button 613">
              <controlPr defaultSize="0" autoFill="0" autoLine="0" autoPict="0">
                <anchor moveWithCells="1">
                  <from>
                    <xdr:col>1</xdr:col>
                    <xdr:colOff>66675</xdr:colOff>
                    <xdr:row>287</xdr:row>
                    <xdr:rowOff>0</xdr:rowOff>
                  </from>
                  <to>
                    <xdr:col>2</xdr:col>
                    <xdr:colOff>114300</xdr:colOff>
                    <xdr:row>288</xdr:row>
                    <xdr:rowOff>9525</xdr:rowOff>
                  </to>
                </anchor>
              </controlPr>
            </control>
          </mc:Choice>
        </mc:AlternateContent>
        <mc:AlternateContent xmlns:mc="http://schemas.openxmlformats.org/markup-compatibility/2006">
          <mc:Choice Requires="x14">
            <control shapeId="1638" r:id="rId146" name="Check Box 614">
              <controlPr defaultSize="0" autoFill="0" autoLine="0" autoPict="0">
                <anchor moveWithCells="1">
                  <from>
                    <xdr:col>1</xdr:col>
                    <xdr:colOff>0</xdr:colOff>
                    <xdr:row>293</xdr:row>
                    <xdr:rowOff>9525</xdr:rowOff>
                  </from>
                  <to>
                    <xdr:col>3</xdr:col>
                    <xdr:colOff>123825</xdr:colOff>
                    <xdr:row>294</xdr:row>
                    <xdr:rowOff>19050</xdr:rowOff>
                  </to>
                </anchor>
              </controlPr>
            </control>
          </mc:Choice>
        </mc:AlternateContent>
        <mc:AlternateContent xmlns:mc="http://schemas.openxmlformats.org/markup-compatibility/2006">
          <mc:Choice Requires="x14">
            <control shapeId="1639" r:id="rId147" name="Check Box 615">
              <controlPr defaultSize="0" autoFill="0" autoLine="0" autoPict="0">
                <anchor moveWithCells="1">
                  <from>
                    <xdr:col>1</xdr:col>
                    <xdr:colOff>0</xdr:colOff>
                    <xdr:row>294</xdr:row>
                    <xdr:rowOff>0</xdr:rowOff>
                  </from>
                  <to>
                    <xdr:col>3</xdr:col>
                    <xdr:colOff>123825</xdr:colOff>
                    <xdr:row>295</xdr:row>
                    <xdr:rowOff>9525</xdr:rowOff>
                  </to>
                </anchor>
              </controlPr>
            </control>
          </mc:Choice>
        </mc:AlternateContent>
        <mc:AlternateContent xmlns:mc="http://schemas.openxmlformats.org/markup-compatibility/2006">
          <mc:Choice Requires="x14">
            <control shapeId="1640" r:id="rId148" name="Check Box 616">
              <controlPr defaultSize="0" autoFill="0" autoLine="0" autoPict="0">
                <anchor moveWithCells="1">
                  <from>
                    <xdr:col>1</xdr:col>
                    <xdr:colOff>0</xdr:colOff>
                    <xdr:row>299</xdr:row>
                    <xdr:rowOff>9525</xdr:rowOff>
                  </from>
                  <to>
                    <xdr:col>3</xdr:col>
                    <xdr:colOff>123825</xdr:colOff>
                    <xdr:row>300</xdr:row>
                    <xdr:rowOff>19050</xdr:rowOff>
                  </to>
                </anchor>
              </controlPr>
            </control>
          </mc:Choice>
        </mc:AlternateContent>
        <mc:AlternateContent xmlns:mc="http://schemas.openxmlformats.org/markup-compatibility/2006">
          <mc:Choice Requires="x14">
            <control shapeId="1643" r:id="rId149" name="Check Box 619">
              <controlPr defaultSize="0" autoFill="0" autoLine="0" autoPict="0">
                <anchor moveWithCells="1">
                  <from>
                    <xdr:col>1</xdr:col>
                    <xdr:colOff>0</xdr:colOff>
                    <xdr:row>295</xdr:row>
                    <xdr:rowOff>9525</xdr:rowOff>
                  </from>
                  <to>
                    <xdr:col>3</xdr:col>
                    <xdr:colOff>123825</xdr:colOff>
                    <xdr:row>296</xdr:row>
                    <xdr:rowOff>19050</xdr:rowOff>
                  </to>
                </anchor>
              </controlPr>
            </control>
          </mc:Choice>
        </mc:AlternateContent>
        <mc:AlternateContent xmlns:mc="http://schemas.openxmlformats.org/markup-compatibility/2006">
          <mc:Choice Requires="x14">
            <control shapeId="1644" r:id="rId150" name="Check Box 620">
              <controlPr defaultSize="0" autoFill="0" autoLine="0" autoPict="0">
                <anchor moveWithCells="1">
                  <from>
                    <xdr:col>1</xdr:col>
                    <xdr:colOff>0</xdr:colOff>
                    <xdr:row>296</xdr:row>
                    <xdr:rowOff>0</xdr:rowOff>
                  </from>
                  <to>
                    <xdr:col>3</xdr:col>
                    <xdr:colOff>123825</xdr:colOff>
                    <xdr:row>297</xdr:row>
                    <xdr:rowOff>9525</xdr:rowOff>
                  </to>
                </anchor>
              </controlPr>
            </control>
          </mc:Choice>
        </mc:AlternateContent>
        <mc:AlternateContent xmlns:mc="http://schemas.openxmlformats.org/markup-compatibility/2006">
          <mc:Choice Requires="x14">
            <control shapeId="1647" r:id="rId151" name="Check Box 623">
              <controlPr defaultSize="0" autoFill="0" autoLine="0" autoPict="0">
                <anchor moveWithCells="1">
                  <from>
                    <xdr:col>1</xdr:col>
                    <xdr:colOff>0</xdr:colOff>
                    <xdr:row>297</xdr:row>
                    <xdr:rowOff>0</xdr:rowOff>
                  </from>
                  <to>
                    <xdr:col>3</xdr:col>
                    <xdr:colOff>123825</xdr:colOff>
                    <xdr:row>298</xdr:row>
                    <xdr:rowOff>9525</xdr:rowOff>
                  </to>
                </anchor>
              </controlPr>
            </control>
          </mc:Choice>
        </mc:AlternateContent>
        <mc:AlternateContent xmlns:mc="http://schemas.openxmlformats.org/markup-compatibility/2006">
          <mc:Choice Requires="x14">
            <control shapeId="1650" r:id="rId152" name="Check Box 626">
              <controlPr defaultSize="0" autoFill="0" autoLine="0" autoPict="0">
                <anchor moveWithCells="1">
                  <from>
                    <xdr:col>1</xdr:col>
                    <xdr:colOff>0</xdr:colOff>
                    <xdr:row>298</xdr:row>
                    <xdr:rowOff>0</xdr:rowOff>
                  </from>
                  <to>
                    <xdr:col>3</xdr:col>
                    <xdr:colOff>123825</xdr:colOff>
                    <xdr:row>299</xdr:row>
                    <xdr:rowOff>9525</xdr:rowOff>
                  </to>
                </anchor>
              </controlPr>
            </control>
          </mc:Choice>
        </mc:AlternateContent>
        <mc:AlternateContent xmlns:mc="http://schemas.openxmlformats.org/markup-compatibility/2006">
          <mc:Choice Requires="x14">
            <control shapeId="1652" r:id="rId153" name="Option Button 628">
              <controlPr defaultSize="0" autoFill="0" autoLine="0" autoPict="0">
                <anchor moveWithCells="1">
                  <from>
                    <xdr:col>1</xdr:col>
                    <xdr:colOff>66675</xdr:colOff>
                    <xdr:row>311</xdr:row>
                    <xdr:rowOff>0</xdr:rowOff>
                  </from>
                  <to>
                    <xdr:col>2</xdr:col>
                    <xdr:colOff>114300</xdr:colOff>
                    <xdr:row>312</xdr:row>
                    <xdr:rowOff>9525</xdr:rowOff>
                  </to>
                </anchor>
              </controlPr>
            </control>
          </mc:Choice>
        </mc:AlternateContent>
        <mc:AlternateContent xmlns:mc="http://schemas.openxmlformats.org/markup-compatibility/2006">
          <mc:Choice Requires="x14">
            <control shapeId="1654" r:id="rId154" name="Option Button 630">
              <controlPr defaultSize="0" autoFill="0" autoLine="0" autoPict="0">
                <anchor moveWithCells="1">
                  <from>
                    <xdr:col>1</xdr:col>
                    <xdr:colOff>66675</xdr:colOff>
                    <xdr:row>312</xdr:row>
                    <xdr:rowOff>0</xdr:rowOff>
                  </from>
                  <to>
                    <xdr:col>2</xdr:col>
                    <xdr:colOff>114300</xdr:colOff>
                    <xdr:row>313</xdr:row>
                    <xdr:rowOff>9525</xdr:rowOff>
                  </to>
                </anchor>
              </controlPr>
            </control>
          </mc:Choice>
        </mc:AlternateContent>
        <mc:AlternateContent xmlns:mc="http://schemas.openxmlformats.org/markup-compatibility/2006">
          <mc:Choice Requires="x14">
            <control shapeId="1655" r:id="rId155" name="Option Button 631">
              <controlPr defaultSize="0" autoFill="0" autoLine="0" autoPict="0">
                <anchor moveWithCells="1">
                  <from>
                    <xdr:col>1</xdr:col>
                    <xdr:colOff>66675</xdr:colOff>
                    <xdr:row>313</xdr:row>
                    <xdr:rowOff>0</xdr:rowOff>
                  </from>
                  <to>
                    <xdr:col>2</xdr:col>
                    <xdr:colOff>114300</xdr:colOff>
                    <xdr:row>314</xdr:row>
                    <xdr:rowOff>9525</xdr:rowOff>
                  </to>
                </anchor>
              </controlPr>
            </control>
          </mc:Choice>
        </mc:AlternateContent>
        <mc:AlternateContent xmlns:mc="http://schemas.openxmlformats.org/markup-compatibility/2006">
          <mc:Choice Requires="x14">
            <control shapeId="1656" r:id="rId156" name="Option Button 632">
              <controlPr defaultSize="0" autoFill="0" autoLine="0" autoPict="0">
                <anchor moveWithCells="1">
                  <from>
                    <xdr:col>1</xdr:col>
                    <xdr:colOff>66675</xdr:colOff>
                    <xdr:row>314</xdr:row>
                    <xdr:rowOff>0</xdr:rowOff>
                  </from>
                  <to>
                    <xdr:col>2</xdr:col>
                    <xdr:colOff>114300</xdr:colOff>
                    <xdr:row>315</xdr:row>
                    <xdr:rowOff>9525</xdr:rowOff>
                  </to>
                </anchor>
              </controlPr>
            </control>
          </mc:Choice>
        </mc:AlternateContent>
        <mc:AlternateContent xmlns:mc="http://schemas.openxmlformats.org/markup-compatibility/2006">
          <mc:Choice Requires="x14">
            <control shapeId="1658" r:id="rId157" name="Check Box 634">
              <controlPr defaultSize="0" autoFill="0" autoLine="0" autoPict="0">
                <anchor moveWithCells="1">
                  <from>
                    <xdr:col>1</xdr:col>
                    <xdr:colOff>0</xdr:colOff>
                    <xdr:row>320</xdr:row>
                    <xdr:rowOff>9525</xdr:rowOff>
                  </from>
                  <to>
                    <xdr:col>3</xdr:col>
                    <xdr:colOff>123825</xdr:colOff>
                    <xdr:row>321</xdr:row>
                    <xdr:rowOff>19050</xdr:rowOff>
                  </to>
                </anchor>
              </controlPr>
            </control>
          </mc:Choice>
        </mc:AlternateContent>
        <mc:AlternateContent xmlns:mc="http://schemas.openxmlformats.org/markup-compatibility/2006">
          <mc:Choice Requires="x14">
            <control shapeId="1659" r:id="rId158" name="Check Box 635">
              <controlPr defaultSize="0" autoFill="0" autoLine="0" autoPict="0">
                <anchor moveWithCells="1">
                  <from>
                    <xdr:col>1</xdr:col>
                    <xdr:colOff>0</xdr:colOff>
                    <xdr:row>321</xdr:row>
                    <xdr:rowOff>0</xdr:rowOff>
                  </from>
                  <to>
                    <xdr:col>3</xdr:col>
                    <xdr:colOff>123825</xdr:colOff>
                    <xdr:row>322</xdr:row>
                    <xdr:rowOff>9525</xdr:rowOff>
                  </to>
                </anchor>
              </controlPr>
            </control>
          </mc:Choice>
        </mc:AlternateContent>
        <mc:AlternateContent xmlns:mc="http://schemas.openxmlformats.org/markup-compatibility/2006">
          <mc:Choice Requires="x14">
            <control shapeId="1661" r:id="rId159" name="Check Box 637">
              <controlPr defaultSize="0" autoFill="0" autoLine="0" autoPict="0">
                <anchor moveWithCells="1">
                  <from>
                    <xdr:col>1</xdr:col>
                    <xdr:colOff>0</xdr:colOff>
                    <xdr:row>322</xdr:row>
                    <xdr:rowOff>9525</xdr:rowOff>
                  </from>
                  <to>
                    <xdr:col>3</xdr:col>
                    <xdr:colOff>123825</xdr:colOff>
                    <xdr:row>323</xdr:row>
                    <xdr:rowOff>19050</xdr:rowOff>
                  </to>
                </anchor>
              </controlPr>
            </control>
          </mc:Choice>
        </mc:AlternateContent>
        <mc:AlternateContent xmlns:mc="http://schemas.openxmlformats.org/markup-compatibility/2006">
          <mc:Choice Requires="x14">
            <control shapeId="1662" r:id="rId160" name="Check Box 638">
              <controlPr defaultSize="0" autoFill="0" autoLine="0" autoPict="0">
                <anchor moveWithCells="1">
                  <from>
                    <xdr:col>1</xdr:col>
                    <xdr:colOff>0</xdr:colOff>
                    <xdr:row>323</xdr:row>
                    <xdr:rowOff>0</xdr:rowOff>
                  </from>
                  <to>
                    <xdr:col>3</xdr:col>
                    <xdr:colOff>123825</xdr:colOff>
                    <xdr:row>324</xdr:row>
                    <xdr:rowOff>9525</xdr:rowOff>
                  </to>
                </anchor>
              </controlPr>
            </control>
          </mc:Choice>
        </mc:AlternateContent>
        <mc:AlternateContent xmlns:mc="http://schemas.openxmlformats.org/markup-compatibility/2006">
          <mc:Choice Requires="x14">
            <control shapeId="1663" r:id="rId161" name="Check Box 639">
              <controlPr defaultSize="0" autoFill="0" autoLine="0" autoPict="0">
                <anchor moveWithCells="1">
                  <from>
                    <xdr:col>1</xdr:col>
                    <xdr:colOff>0</xdr:colOff>
                    <xdr:row>324</xdr:row>
                    <xdr:rowOff>0</xdr:rowOff>
                  </from>
                  <to>
                    <xdr:col>3</xdr:col>
                    <xdr:colOff>123825</xdr:colOff>
                    <xdr:row>325</xdr:row>
                    <xdr:rowOff>9525</xdr:rowOff>
                  </to>
                </anchor>
              </controlPr>
            </control>
          </mc:Choice>
        </mc:AlternateContent>
        <mc:AlternateContent xmlns:mc="http://schemas.openxmlformats.org/markup-compatibility/2006">
          <mc:Choice Requires="x14">
            <control shapeId="1665" r:id="rId162" name="Group Box 641">
              <controlPr defaultSize="0" autoFill="0" autoPict="0">
                <anchor moveWithCells="1">
                  <from>
                    <xdr:col>0</xdr:col>
                    <xdr:colOff>657225</xdr:colOff>
                    <xdr:row>310</xdr:row>
                    <xdr:rowOff>142875</xdr:rowOff>
                  </from>
                  <to>
                    <xdr:col>2</xdr:col>
                    <xdr:colOff>180975</xdr:colOff>
                    <xdr:row>315</xdr:row>
                    <xdr:rowOff>133350</xdr:rowOff>
                  </to>
                </anchor>
              </controlPr>
            </control>
          </mc:Choice>
        </mc:AlternateContent>
        <mc:AlternateContent xmlns:mc="http://schemas.openxmlformats.org/markup-compatibility/2006">
          <mc:Choice Requires="x14">
            <control shapeId="1666" r:id="rId163" name="Check Box 642">
              <controlPr defaultSize="0" autoFill="0" autoLine="0" autoPict="0">
                <anchor moveWithCells="1">
                  <from>
                    <xdr:col>1</xdr:col>
                    <xdr:colOff>0</xdr:colOff>
                    <xdr:row>329</xdr:row>
                    <xdr:rowOff>9525</xdr:rowOff>
                  </from>
                  <to>
                    <xdr:col>3</xdr:col>
                    <xdr:colOff>123825</xdr:colOff>
                    <xdr:row>330</xdr:row>
                    <xdr:rowOff>19050</xdr:rowOff>
                  </to>
                </anchor>
              </controlPr>
            </control>
          </mc:Choice>
        </mc:AlternateContent>
        <mc:AlternateContent xmlns:mc="http://schemas.openxmlformats.org/markup-compatibility/2006">
          <mc:Choice Requires="x14">
            <control shapeId="1667" r:id="rId164" name="Check Box 643">
              <controlPr defaultSize="0" autoFill="0" autoLine="0" autoPict="0">
                <anchor moveWithCells="1">
                  <from>
                    <xdr:col>1</xdr:col>
                    <xdr:colOff>0</xdr:colOff>
                    <xdr:row>330</xdr:row>
                    <xdr:rowOff>0</xdr:rowOff>
                  </from>
                  <to>
                    <xdr:col>3</xdr:col>
                    <xdr:colOff>123825</xdr:colOff>
                    <xdr:row>331</xdr:row>
                    <xdr:rowOff>9525</xdr:rowOff>
                  </to>
                </anchor>
              </controlPr>
            </control>
          </mc:Choice>
        </mc:AlternateContent>
        <mc:AlternateContent xmlns:mc="http://schemas.openxmlformats.org/markup-compatibility/2006">
          <mc:Choice Requires="x14">
            <control shapeId="1668" r:id="rId165" name="Check Box 644">
              <controlPr defaultSize="0" autoFill="0" autoLine="0" autoPict="0">
                <anchor moveWithCells="1">
                  <from>
                    <xdr:col>1</xdr:col>
                    <xdr:colOff>0</xdr:colOff>
                    <xdr:row>331</xdr:row>
                    <xdr:rowOff>9525</xdr:rowOff>
                  </from>
                  <to>
                    <xdr:col>3</xdr:col>
                    <xdr:colOff>123825</xdr:colOff>
                    <xdr:row>332</xdr:row>
                    <xdr:rowOff>19050</xdr:rowOff>
                  </to>
                </anchor>
              </controlPr>
            </control>
          </mc:Choice>
        </mc:AlternateContent>
        <mc:AlternateContent xmlns:mc="http://schemas.openxmlformats.org/markup-compatibility/2006">
          <mc:Choice Requires="x14">
            <control shapeId="1669" r:id="rId166" name="Check Box 645">
              <controlPr defaultSize="0" autoFill="0" autoLine="0" autoPict="0">
                <anchor moveWithCells="1">
                  <from>
                    <xdr:col>1</xdr:col>
                    <xdr:colOff>0</xdr:colOff>
                    <xdr:row>332</xdr:row>
                    <xdr:rowOff>0</xdr:rowOff>
                  </from>
                  <to>
                    <xdr:col>3</xdr:col>
                    <xdr:colOff>123825</xdr:colOff>
                    <xdr:row>333</xdr:row>
                    <xdr:rowOff>9525</xdr:rowOff>
                  </to>
                </anchor>
              </controlPr>
            </control>
          </mc:Choice>
        </mc:AlternateContent>
        <mc:AlternateContent xmlns:mc="http://schemas.openxmlformats.org/markup-compatibility/2006">
          <mc:Choice Requires="x14">
            <control shapeId="1670" r:id="rId167" name="Check Box 646">
              <controlPr defaultSize="0" autoFill="0" autoLine="0" autoPict="0">
                <anchor moveWithCells="1">
                  <from>
                    <xdr:col>1</xdr:col>
                    <xdr:colOff>0</xdr:colOff>
                    <xdr:row>334</xdr:row>
                    <xdr:rowOff>0</xdr:rowOff>
                  </from>
                  <to>
                    <xdr:col>3</xdr:col>
                    <xdr:colOff>123825</xdr:colOff>
                    <xdr:row>335</xdr:row>
                    <xdr:rowOff>9525</xdr:rowOff>
                  </to>
                </anchor>
              </controlPr>
            </control>
          </mc:Choice>
        </mc:AlternateContent>
        <mc:AlternateContent xmlns:mc="http://schemas.openxmlformats.org/markup-compatibility/2006">
          <mc:Choice Requires="x14">
            <control shapeId="1671" r:id="rId168" name="Check Box 647">
              <controlPr defaultSize="0" autoFill="0" autoLine="0" autoPict="0">
                <anchor moveWithCells="1">
                  <from>
                    <xdr:col>1</xdr:col>
                    <xdr:colOff>0</xdr:colOff>
                    <xdr:row>335</xdr:row>
                    <xdr:rowOff>9525</xdr:rowOff>
                  </from>
                  <to>
                    <xdr:col>3</xdr:col>
                    <xdr:colOff>123825</xdr:colOff>
                    <xdr:row>336</xdr:row>
                    <xdr:rowOff>19050</xdr:rowOff>
                  </to>
                </anchor>
              </controlPr>
            </control>
          </mc:Choice>
        </mc:AlternateContent>
        <mc:AlternateContent xmlns:mc="http://schemas.openxmlformats.org/markup-compatibility/2006">
          <mc:Choice Requires="x14">
            <control shapeId="1674" r:id="rId169" name="Check Box 650">
              <controlPr defaultSize="0" autoFill="0" autoLine="0" autoPict="0">
                <anchor moveWithCells="1">
                  <from>
                    <xdr:col>1</xdr:col>
                    <xdr:colOff>0</xdr:colOff>
                    <xdr:row>333</xdr:row>
                    <xdr:rowOff>0</xdr:rowOff>
                  </from>
                  <to>
                    <xdr:col>3</xdr:col>
                    <xdr:colOff>123825</xdr:colOff>
                    <xdr:row>334</xdr:row>
                    <xdr:rowOff>9525</xdr:rowOff>
                  </to>
                </anchor>
              </controlPr>
            </control>
          </mc:Choice>
        </mc:AlternateContent>
        <mc:AlternateContent xmlns:mc="http://schemas.openxmlformats.org/markup-compatibility/2006">
          <mc:Choice Requires="x14">
            <control shapeId="1675" r:id="rId170" name="Check Box 651">
              <controlPr defaultSize="0" autoFill="0" autoLine="0" autoPict="0">
                <anchor moveWithCells="1">
                  <from>
                    <xdr:col>0</xdr:col>
                    <xdr:colOff>676275</xdr:colOff>
                    <xdr:row>352</xdr:row>
                    <xdr:rowOff>9525</xdr:rowOff>
                  </from>
                  <to>
                    <xdr:col>3</xdr:col>
                    <xdr:colOff>114300</xdr:colOff>
                    <xdr:row>353</xdr:row>
                    <xdr:rowOff>19050</xdr:rowOff>
                  </to>
                </anchor>
              </controlPr>
            </control>
          </mc:Choice>
        </mc:AlternateContent>
        <mc:AlternateContent xmlns:mc="http://schemas.openxmlformats.org/markup-compatibility/2006">
          <mc:Choice Requires="x14">
            <control shapeId="1680" r:id="rId171" name="Check Box 656">
              <controlPr defaultSize="0" autoFill="0" autoLine="0" autoPict="0">
                <anchor moveWithCells="1">
                  <from>
                    <xdr:col>1</xdr:col>
                    <xdr:colOff>0</xdr:colOff>
                    <xdr:row>364</xdr:row>
                    <xdr:rowOff>9525</xdr:rowOff>
                  </from>
                  <to>
                    <xdr:col>3</xdr:col>
                    <xdr:colOff>123825</xdr:colOff>
                    <xdr:row>365</xdr:row>
                    <xdr:rowOff>19050</xdr:rowOff>
                  </to>
                </anchor>
              </controlPr>
            </control>
          </mc:Choice>
        </mc:AlternateContent>
        <mc:AlternateContent xmlns:mc="http://schemas.openxmlformats.org/markup-compatibility/2006">
          <mc:Choice Requires="x14">
            <control shapeId="1681" r:id="rId172" name="Check Box 657">
              <controlPr defaultSize="0" autoFill="0" autoLine="0" autoPict="0">
                <anchor moveWithCells="1">
                  <from>
                    <xdr:col>1</xdr:col>
                    <xdr:colOff>0</xdr:colOff>
                    <xdr:row>368</xdr:row>
                    <xdr:rowOff>9525</xdr:rowOff>
                  </from>
                  <to>
                    <xdr:col>3</xdr:col>
                    <xdr:colOff>123825</xdr:colOff>
                    <xdr:row>369</xdr:row>
                    <xdr:rowOff>19050</xdr:rowOff>
                  </to>
                </anchor>
              </controlPr>
            </control>
          </mc:Choice>
        </mc:AlternateContent>
        <mc:AlternateContent xmlns:mc="http://schemas.openxmlformats.org/markup-compatibility/2006">
          <mc:Choice Requires="x14">
            <control shapeId="1682" r:id="rId173" name="Check Box 658">
              <controlPr defaultSize="0" autoFill="0" autoLine="0" autoPict="0">
                <anchor moveWithCells="1">
                  <from>
                    <xdr:col>2</xdr:col>
                    <xdr:colOff>28575</xdr:colOff>
                    <xdr:row>360</xdr:row>
                    <xdr:rowOff>19050</xdr:rowOff>
                  </from>
                  <to>
                    <xdr:col>3</xdr:col>
                    <xdr:colOff>76200</xdr:colOff>
                    <xdr:row>361</xdr:row>
                    <xdr:rowOff>28575</xdr:rowOff>
                  </to>
                </anchor>
              </controlPr>
            </control>
          </mc:Choice>
        </mc:AlternateContent>
        <mc:AlternateContent xmlns:mc="http://schemas.openxmlformats.org/markup-compatibility/2006">
          <mc:Choice Requires="x14">
            <control shapeId="1683" r:id="rId174" name="Check Box 659">
              <controlPr defaultSize="0" autoFill="0" autoLine="0" autoPict="0">
                <anchor moveWithCells="1">
                  <from>
                    <xdr:col>2</xdr:col>
                    <xdr:colOff>28575</xdr:colOff>
                    <xdr:row>361</xdr:row>
                    <xdr:rowOff>19050</xdr:rowOff>
                  </from>
                  <to>
                    <xdr:col>3</xdr:col>
                    <xdr:colOff>76200</xdr:colOff>
                    <xdr:row>362</xdr:row>
                    <xdr:rowOff>28575</xdr:rowOff>
                  </to>
                </anchor>
              </controlPr>
            </control>
          </mc:Choice>
        </mc:AlternateContent>
        <mc:AlternateContent xmlns:mc="http://schemas.openxmlformats.org/markup-compatibility/2006">
          <mc:Choice Requires="x14">
            <control shapeId="1684" r:id="rId175" name="Check Box 660">
              <controlPr defaultSize="0" autoFill="0" autoLine="0" autoPict="0">
                <anchor moveWithCells="1">
                  <from>
                    <xdr:col>2</xdr:col>
                    <xdr:colOff>28575</xdr:colOff>
                    <xdr:row>362</xdr:row>
                    <xdr:rowOff>19050</xdr:rowOff>
                  </from>
                  <to>
                    <xdr:col>3</xdr:col>
                    <xdr:colOff>76200</xdr:colOff>
                    <xdr:row>363</xdr:row>
                    <xdr:rowOff>28575</xdr:rowOff>
                  </to>
                </anchor>
              </controlPr>
            </control>
          </mc:Choice>
        </mc:AlternateContent>
        <mc:AlternateContent xmlns:mc="http://schemas.openxmlformats.org/markup-compatibility/2006">
          <mc:Choice Requires="x14">
            <control shapeId="1685" r:id="rId176" name="Check Box 661">
              <controlPr defaultSize="0" autoFill="0" autoLine="0" autoPict="0">
                <anchor moveWithCells="1">
                  <from>
                    <xdr:col>2</xdr:col>
                    <xdr:colOff>28575</xdr:colOff>
                    <xdr:row>363</xdr:row>
                    <xdr:rowOff>19050</xdr:rowOff>
                  </from>
                  <to>
                    <xdr:col>3</xdr:col>
                    <xdr:colOff>76200</xdr:colOff>
                    <xdr:row>364</xdr:row>
                    <xdr:rowOff>28575</xdr:rowOff>
                  </to>
                </anchor>
              </controlPr>
            </control>
          </mc:Choice>
        </mc:AlternateContent>
        <mc:AlternateContent xmlns:mc="http://schemas.openxmlformats.org/markup-compatibility/2006">
          <mc:Choice Requires="x14">
            <control shapeId="1687" r:id="rId177" name="Check Box 663">
              <controlPr defaultSize="0" autoFill="0" autoLine="0" autoPict="0">
                <anchor moveWithCells="1">
                  <from>
                    <xdr:col>1</xdr:col>
                    <xdr:colOff>0</xdr:colOff>
                    <xdr:row>353</xdr:row>
                    <xdr:rowOff>9525</xdr:rowOff>
                  </from>
                  <to>
                    <xdr:col>3</xdr:col>
                    <xdr:colOff>123825</xdr:colOff>
                    <xdr:row>354</xdr:row>
                    <xdr:rowOff>19050</xdr:rowOff>
                  </to>
                </anchor>
              </controlPr>
            </control>
          </mc:Choice>
        </mc:AlternateContent>
        <mc:AlternateContent xmlns:mc="http://schemas.openxmlformats.org/markup-compatibility/2006">
          <mc:Choice Requires="x14">
            <control shapeId="1688" r:id="rId178" name="Check Box 664">
              <controlPr defaultSize="0" autoFill="0" autoLine="0" autoPict="0">
                <anchor moveWithCells="1">
                  <from>
                    <xdr:col>1</xdr:col>
                    <xdr:colOff>0</xdr:colOff>
                    <xdr:row>354</xdr:row>
                    <xdr:rowOff>9525</xdr:rowOff>
                  </from>
                  <to>
                    <xdr:col>3</xdr:col>
                    <xdr:colOff>123825</xdr:colOff>
                    <xdr:row>355</xdr:row>
                    <xdr:rowOff>19050</xdr:rowOff>
                  </to>
                </anchor>
              </controlPr>
            </control>
          </mc:Choice>
        </mc:AlternateContent>
        <mc:AlternateContent xmlns:mc="http://schemas.openxmlformats.org/markup-compatibility/2006">
          <mc:Choice Requires="x14">
            <control shapeId="1689" r:id="rId179" name="Check Box 665">
              <controlPr defaultSize="0" autoFill="0" autoLine="0" autoPict="0">
                <anchor moveWithCells="1">
                  <from>
                    <xdr:col>1</xdr:col>
                    <xdr:colOff>0</xdr:colOff>
                    <xdr:row>355</xdr:row>
                    <xdr:rowOff>9525</xdr:rowOff>
                  </from>
                  <to>
                    <xdr:col>3</xdr:col>
                    <xdr:colOff>123825</xdr:colOff>
                    <xdr:row>356</xdr:row>
                    <xdr:rowOff>19050</xdr:rowOff>
                  </to>
                </anchor>
              </controlPr>
            </control>
          </mc:Choice>
        </mc:AlternateContent>
        <mc:AlternateContent xmlns:mc="http://schemas.openxmlformats.org/markup-compatibility/2006">
          <mc:Choice Requires="x14">
            <control shapeId="1690" r:id="rId180" name="Check Box 666">
              <controlPr defaultSize="0" autoFill="0" autoLine="0" autoPict="0">
                <anchor moveWithCells="1">
                  <from>
                    <xdr:col>1</xdr:col>
                    <xdr:colOff>0</xdr:colOff>
                    <xdr:row>356</xdr:row>
                    <xdr:rowOff>9525</xdr:rowOff>
                  </from>
                  <to>
                    <xdr:col>3</xdr:col>
                    <xdr:colOff>123825</xdr:colOff>
                    <xdr:row>357</xdr:row>
                    <xdr:rowOff>19050</xdr:rowOff>
                  </to>
                </anchor>
              </controlPr>
            </control>
          </mc:Choice>
        </mc:AlternateContent>
        <mc:AlternateContent xmlns:mc="http://schemas.openxmlformats.org/markup-compatibility/2006">
          <mc:Choice Requires="x14">
            <control shapeId="1692" r:id="rId181" name="Check Box 668">
              <controlPr defaultSize="0" autoFill="0" autoLine="0" autoPict="0">
                <anchor moveWithCells="1">
                  <from>
                    <xdr:col>1</xdr:col>
                    <xdr:colOff>0</xdr:colOff>
                    <xdr:row>369</xdr:row>
                    <xdr:rowOff>0</xdr:rowOff>
                  </from>
                  <to>
                    <xdr:col>3</xdr:col>
                    <xdr:colOff>123825</xdr:colOff>
                    <xdr:row>370</xdr:row>
                    <xdr:rowOff>9525</xdr:rowOff>
                  </to>
                </anchor>
              </controlPr>
            </control>
          </mc:Choice>
        </mc:AlternateContent>
        <mc:AlternateContent xmlns:mc="http://schemas.openxmlformats.org/markup-compatibility/2006">
          <mc:Choice Requires="x14">
            <control shapeId="1695" r:id="rId182" name="Check Box 671">
              <controlPr defaultSize="0" autoFill="0" autoLine="0" autoPict="0">
                <anchor moveWithCells="1">
                  <from>
                    <xdr:col>1</xdr:col>
                    <xdr:colOff>0</xdr:colOff>
                    <xdr:row>359</xdr:row>
                    <xdr:rowOff>9525</xdr:rowOff>
                  </from>
                  <to>
                    <xdr:col>3</xdr:col>
                    <xdr:colOff>123825</xdr:colOff>
                    <xdr:row>360</xdr:row>
                    <xdr:rowOff>19050</xdr:rowOff>
                  </to>
                </anchor>
              </controlPr>
            </control>
          </mc:Choice>
        </mc:AlternateContent>
        <mc:AlternateContent xmlns:mc="http://schemas.openxmlformats.org/markup-compatibility/2006">
          <mc:Choice Requires="x14">
            <control shapeId="1697" r:id="rId183" name="Check Box 673">
              <controlPr defaultSize="0" autoFill="0" autoLine="0" autoPict="0">
                <anchor moveWithCells="1">
                  <from>
                    <xdr:col>1</xdr:col>
                    <xdr:colOff>0</xdr:colOff>
                    <xdr:row>357</xdr:row>
                    <xdr:rowOff>9525</xdr:rowOff>
                  </from>
                  <to>
                    <xdr:col>3</xdr:col>
                    <xdr:colOff>123825</xdr:colOff>
                    <xdr:row>358</xdr:row>
                    <xdr:rowOff>19050</xdr:rowOff>
                  </to>
                </anchor>
              </controlPr>
            </control>
          </mc:Choice>
        </mc:AlternateContent>
        <mc:AlternateContent xmlns:mc="http://schemas.openxmlformats.org/markup-compatibility/2006">
          <mc:Choice Requires="x14">
            <control shapeId="1702" r:id="rId184" name="Check Box 678">
              <controlPr defaultSize="0" autoFill="0" autoLine="0" autoPict="0">
                <anchor moveWithCells="1">
                  <from>
                    <xdr:col>1</xdr:col>
                    <xdr:colOff>0</xdr:colOff>
                    <xdr:row>358</xdr:row>
                    <xdr:rowOff>9525</xdr:rowOff>
                  </from>
                  <to>
                    <xdr:col>3</xdr:col>
                    <xdr:colOff>123825</xdr:colOff>
                    <xdr:row>359</xdr:row>
                    <xdr:rowOff>19050</xdr:rowOff>
                  </to>
                </anchor>
              </controlPr>
            </control>
          </mc:Choice>
        </mc:AlternateContent>
        <mc:AlternateContent xmlns:mc="http://schemas.openxmlformats.org/markup-compatibility/2006">
          <mc:Choice Requires="x14">
            <control shapeId="1704" r:id="rId185" name="Check Box 680">
              <controlPr defaultSize="0" autoFill="0" autoLine="0" autoPict="0">
                <anchor moveWithCells="1">
                  <from>
                    <xdr:col>1</xdr:col>
                    <xdr:colOff>0</xdr:colOff>
                    <xdr:row>376</xdr:row>
                    <xdr:rowOff>9525</xdr:rowOff>
                  </from>
                  <to>
                    <xdr:col>3</xdr:col>
                    <xdr:colOff>123825</xdr:colOff>
                    <xdr:row>377</xdr:row>
                    <xdr:rowOff>19050</xdr:rowOff>
                  </to>
                </anchor>
              </controlPr>
            </control>
          </mc:Choice>
        </mc:AlternateContent>
        <mc:AlternateContent xmlns:mc="http://schemas.openxmlformats.org/markup-compatibility/2006">
          <mc:Choice Requires="x14">
            <control shapeId="1705" r:id="rId186" name="Check Box 681">
              <controlPr defaultSize="0" autoFill="0" autoLine="0" autoPict="0">
                <anchor moveWithCells="1">
                  <from>
                    <xdr:col>1</xdr:col>
                    <xdr:colOff>0</xdr:colOff>
                    <xdr:row>377</xdr:row>
                    <xdr:rowOff>9525</xdr:rowOff>
                  </from>
                  <to>
                    <xdr:col>3</xdr:col>
                    <xdr:colOff>123825</xdr:colOff>
                    <xdr:row>378</xdr:row>
                    <xdr:rowOff>19050</xdr:rowOff>
                  </to>
                </anchor>
              </controlPr>
            </control>
          </mc:Choice>
        </mc:AlternateContent>
        <mc:AlternateContent xmlns:mc="http://schemas.openxmlformats.org/markup-compatibility/2006">
          <mc:Choice Requires="x14">
            <control shapeId="1709" r:id="rId187" name="Check Box 685">
              <controlPr defaultSize="0" autoFill="0" autoLine="0" autoPict="0">
                <anchor moveWithCells="1">
                  <from>
                    <xdr:col>1</xdr:col>
                    <xdr:colOff>0</xdr:colOff>
                    <xdr:row>378</xdr:row>
                    <xdr:rowOff>9525</xdr:rowOff>
                  </from>
                  <to>
                    <xdr:col>3</xdr:col>
                    <xdr:colOff>123825</xdr:colOff>
                    <xdr:row>379</xdr:row>
                    <xdr:rowOff>19050</xdr:rowOff>
                  </to>
                </anchor>
              </controlPr>
            </control>
          </mc:Choice>
        </mc:AlternateContent>
        <mc:AlternateContent xmlns:mc="http://schemas.openxmlformats.org/markup-compatibility/2006">
          <mc:Choice Requires="x14">
            <control shapeId="1719" r:id="rId188" name="Check Box 695">
              <controlPr defaultSize="0" autoFill="0" autoLine="0" autoPict="0">
                <anchor moveWithCells="1">
                  <from>
                    <xdr:col>1</xdr:col>
                    <xdr:colOff>0</xdr:colOff>
                    <xdr:row>382</xdr:row>
                    <xdr:rowOff>9525</xdr:rowOff>
                  </from>
                  <to>
                    <xdr:col>3</xdr:col>
                    <xdr:colOff>123825</xdr:colOff>
                    <xdr:row>383</xdr:row>
                    <xdr:rowOff>19050</xdr:rowOff>
                  </to>
                </anchor>
              </controlPr>
            </control>
          </mc:Choice>
        </mc:AlternateContent>
        <mc:AlternateContent xmlns:mc="http://schemas.openxmlformats.org/markup-compatibility/2006">
          <mc:Choice Requires="x14">
            <control shapeId="1720" r:id="rId189" name="Check Box 696">
              <controlPr defaultSize="0" autoFill="0" autoLine="0" autoPict="0">
                <anchor moveWithCells="1">
                  <from>
                    <xdr:col>1</xdr:col>
                    <xdr:colOff>0</xdr:colOff>
                    <xdr:row>383</xdr:row>
                    <xdr:rowOff>9525</xdr:rowOff>
                  </from>
                  <to>
                    <xdr:col>3</xdr:col>
                    <xdr:colOff>123825</xdr:colOff>
                    <xdr:row>384</xdr:row>
                    <xdr:rowOff>19050</xdr:rowOff>
                  </to>
                </anchor>
              </controlPr>
            </control>
          </mc:Choice>
        </mc:AlternateContent>
        <mc:AlternateContent xmlns:mc="http://schemas.openxmlformats.org/markup-compatibility/2006">
          <mc:Choice Requires="x14">
            <control shapeId="1722" r:id="rId190" name="Check Box 698">
              <controlPr defaultSize="0" autoFill="0" autoLine="0" autoPict="0">
                <anchor moveWithCells="1">
                  <from>
                    <xdr:col>12</xdr:col>
                    <xdr:colOff>552450</xdr:colOff>
                    <xdr:row>391</xdr:row>
                    <xdr:rowOff>0</xdr:rowOff>
                  </from>
                  <to>
                    <xdr:col>13</xdr:col>
                    <xdr:colOff>504825</xdr:colOff>
                    <xdr:row>392</xdr:row>
                    <xdr:rowOff>9525</xdr:rowOff>
                  </to>
                </anchor>
              </controlPr>
            </control>
          </mc:Choice>
        </mc:AlternateContent>
        <mc:AlternateContent xmlns:mc="http://schemas.openxmlformats.org/markup-compatibility/2006">
          <mc:Choice Requires="x14">
            <control shapeId="1725" r:id="rId191" name="Check Box 701">
              <controlPr defaultSize="0" autoFill="0" autoLine="0" autoPict="0">
                <anchor moveWithCells="1">
                  <from>
                    <xdr:col>12</xdr:col>
                    <xdr:colOff>552450</xdr:colOff>
                    <xdr:row>392</xdr:row>
                    <xdr:rowOff>0</xdr:rowOff>
                  </from>
                  <to>
                    <xdr:col>13</xdr:col>
                    <xdr:colOff>504825</xdr:colOff>
                    <xdr:row>393</xdr:row>
                    <xdr:rowOff>9525</xdr:rowOff>
                  </to>
                </anchor>
              </controlPr>
            </control>
          </mc:Choice>
        </mc:AlternateContent>
        <mc:AlternateContent xmlns:mc="http://schemas.openxmlformats.org/markup-compatibility/2006">
          <mc:Choice Requires="x14">
            <control shapeId="1726" r:id="rId192" name="Check Box 702">
              <controlPr defaultSize="0" autoFill="0" autoLine="0" autoPict="0">
                <anchor moveWithCells="1">
                  <from>
                    <xdr:col>12</xdr:col>
                    <xdr:colOff>552450</xdr:colOff>
                    <xdr:row>393</xdr:row>
                    <xdr:rowOff>0</xdr:rowOff>
                  </from>
                  <to>
                    <xdr:col>13</xdr:col>
                    <xdr:colOff>504825</xdr:colOff>
                    <xdr:row>394</xdr:row>
                    <xdr:rowOff>9525</xdr:rowOff>
                  </to>
                </anchor>
              </controlPr>
            </control>
          </mc:Choice>
        </mc:AlternateContent>
        <mc:AlternateContent xmlns:mc="http://schemas.openxmlformats.org/markup-compatibility/2006">
          <mc:Choice Requires="x14">
            <control shapeId="1727" r:id="rId193" name="Check Box 703">
              <controlPr defaultSize="0" autoFill="0" autoLine="0" autoPict="0">
                <anchor moveWithCells="1">
                  <from>
                    <xdr:col>12</xdr:col>
                    <xdr:colOff>552450</xdr:colOff>
                    <xdr:row>395</xdr:row>
                    <xdr:rowOff>0</xdr:rowOff>
                  </from>
                  <to>
                    <xdr:col>13</xdr:col>
                    <xdr:colOff>504825</xdr:colOff>
                    <xdr:row>396</xdr:row>
                    <xdr:rowOff>9525</xdr:rowOff>
                  </to>
                </anchor>
              </controlPr>
            </control>
          </mc:Choice>
        </mc:AlternateContent>
        <mc:AlternateContent xmlns:mc="http://schemas.openxmlformats.org/markup-compatibility/2006">
          <mc:Choice Requires="x14">
            <control shapeId="1729" r:id="rId194" name="Check Box 705">
              <controlPr defaultSize="0" autoFill="0" autoLine="0" autoPict="0">
                <anchor moveWithCells="1">
                  <from>
                    <xdr:col>14</xdr:col>
                    <xdr:colOff>552450</xdr:colOff>
                    <xdr:row>391</xdr:row>
                    <xdr:rowOff>0</xdr:rowOff>
                  </from>
                  <to>
                    <xdr:col>15</xdr:col>
                    <xdr:colOff>504825</xdr:colOff>
                    <xdr:row>392</xdr:row>
                    <xdr:rowOff>9525</xdr:rowOff>
                  </to>
                </anchor>
              </controlPr>
            </control>
          </mc:Choice>
        </mc:AlternateContent>
        <mc:AlternateContent xmlns:mc="http://schemas.openxmlformats.org/markup-compatibility/2006">
          <mc:Choice Requires="x14">
            <control shapeId="1730" r:id="rId195" name="Check Box 706">
              <controlPr defaultSize="0" autoFill="0" autoLine="0" autoPict="0">
                <anchor moveWithCells="1">
                  <from>
                    <xdr:col>14</xdr:col>
                    <xdr:colOff>552450</xdr:colOff>
                    <xdr:row>392</xdr:row>
                    <xdr:rowOff>0</xdr:rowOff>
                  </from>
                  <to>
                    <xdr:col>15</xdr:col>
                    <xdr:colOff>504825</xdr:colOff>
                    <xdr:row>393</xdr:row>
                    <xdr:rowOff>9525</xdr:rowOff>
                  </to>
                </anchor>
              </controlPr>
            </control>
          </mc:Choice>
        </mc:AlternateContent>
        <mc:AlternateContent xmlns:mc="http://schemas.openxmlformats.org/markup-compatibility/2006">
          <mc:Choice Requires="x14">
            <control shapeId="1731" r:id="rId196" name="Check Box 707">
              <controlPr defaultSize="0" autoFill="0" autoLine="0" autoPict="0">
                <anchor moveWithCells="1">
                  <from>
                    <xdr:col>14</xdr:col>
                    <xdr:colOff>552450</xdr:colOff>
                    <xdr:row>393</xdr:row>
                    <xdr:rowOff>0</xdr:rowOff>
                  </from>
                  <to>
                    <xdr:col>15</xdr:col>
                    <xdr:colOff>504825</xdr:colOff>
                    <xdr:row>394</xdr:row>
                    <xdr:rowOff>9525</xdr:rowOff>
                  </to>
                </anchor>
              </controlPr>
            </control>
          </mc:Choice>
        </mc:AlternateContent>
        <mc:AlternateContent xmlns:mc="http://schemas.openxmlformats.org/markup-compatibility/2006">
          <mc:Choice Requires="x14">
            <control shapeId="1732" r:id="rId197" name="Check Box 708">
              <controlPr defaultSize="0" autoFill="0" autoLine="0" autoPict="0">
                <anchor moveWithCells="1">
                  <from>
                    <xdr:col>14</xdr:col>
                    <xdr:colOff>552450</xdr:colOff>
                    <xdr:row>395</xdr:row>
                    <xdr:rowOff>0</xdr:rowOff>
                  </from>
                  <to>
                    <xdr:col>15</xdr:col>
                    <xdr:colOff>504825</xdr:colOff>
                    <xdr:row>396</xdr:row>
                    <xdr:rowOff>9525</xdr:rowOff>
                  </to>
                </anchor>
              </controlPr>
            </control>
          </mc:Choice>
        </mc:AlternateContent>
        <mc:AlternateContent xmlns:mc="http://schemas.openxmlformats.org/markup-compatibility/2006">
          <mc:Choice Requires="x14">
            <control shapeId="1733" r:id="rId198" name="Check Box 709">
              <controlPr defaultSize="0" autoFill="0" autoLine="0" autoPict="0">
                <anchor moveWithCells="1">
                  <from>
                    <xdr:col>14</xdr:col>
                    <xdr:colOff>552450</xdr:colOff>
                    <xdr:row>394</xdr:row>
                    <xdr:rowOff>0</xdr:rowOff>
                  </from>
                  <to>
                    <xdr:col>15</xdr:col>
                    <xdr:colOff>504825</xdr:colOff>
                    <xdr:row>395</xdr:row>
                    <xdr:rowOff>9525</xdr:rowOff>
                  </to>
                </anchor>
              </controlPr>
            </control>
          </mc:Choice>
        </mc:AlternateContent>
        <mc:AlternateContent xmlns:mc="http://schemas.openxmlformats.org/markup-compatibility/2006">
          <mc:Choice Requires="x14">
            <control shapeId="1740" r:id="rId199" name="Check Box 716">
              <controlPr defaultSize="0" autoFill="0" autoLine="0" autoPict="0">
                <anchor moveWithCells="1">
                  <from>
                    <xdr:col>12</xdr:col>
                    <xdr:colOff>552450</xdr:colOff>
                    <xdr:row>394</xdr:row>
                    <xdr:rowOff>0</xdr:rowOff>
                  </from>
                  <to>
                    <xdr:col>13</xdr:col>
                    <xdr:colOff>504825</xdr:colOff>
                    <xdr:row>395</xdr:row>
                    <xdr:rowOff>9525</xdr:rowOff>
                  </to>
                </anchor>
              </controlPr>
            </control>
          </mc:Choice>
        </mc:AlternateContent>
        <mc:AlternateContent xmlns:mc="http://schemas.openxmlformats.org/markup-compatibility/2006">
          <mc:Choice Requires="x14">
            <control shapeId="1741" r:id="rId200" name="Check Box 717">
              <controlPr defaultSize="0" autoFill="0" autoLine="0" autoPict="0">
                <anchor moveWithCells="1">
                  <from>
                    <xdr:col>12</xdr:col>
                    <xdr:colOff>552450</xdr:colOff>
                    <xdr:row>396</xdr:row>
                    <xdr:rowOff>0</xdr:rowOff>
                  </from>
                  <to>
                    <xdr:col>13</xdr:col>
                    <xdr:colOff>504825</xdr:colOff>
                    <xdr:row>397</xdr:row>
                    <xdr:rowOff>9525</xdr:rowOff>
                  </to>
                </anchor>
              </controlPr>
            </control>
          </mc:Choice>
        </mc:AlternateContent>
        <mc:AlternateContent xmlns:mc="http://schemas.openxmlformats.org/markup-compatibility/2006">
          <mc:Choice Requires="x14">
            <control shapeId="1742" r:id="rId201" name="Check Box 718">
              <controlPr defaultSize="0" autoFill="0" autoLine="0" autoPict="0">
                <anchor moveWithCells="1">
                  <from>
                    <xdr:col>14</xdr:col>
                    <xdr:colOff>552450</xdr:colOff>
                    <xdr:row>396</xdr:row>
                    <xdr:rowOff>0</xdr:rowOff>
                  </from>
                  <to>
                    <xdr:col>15</xdr:col>
                    <xdr:colOff>504825</xdr:colOff>
                    <xdr:row>397</xdr:row>
                    <xdr:rowOff>9525</xdr:rowOff>
                  </to>
                </anchor>
              </controlPr>
            </control>
          </mc:Choice>
        </mc:AlternateContent>
        <mc:AlternateContent xmlns:mc="http://schemas.openxmlformats.org/markup-compatibility/2006">
          <mc:Choice Requires="x14">
            <control shapeId="1745" r:id="rId202" name="Option Button 721">
              <controlPr defaultSize="0" autoFill="0" autoLine="0" autoPict="0">
                <anchor moveWithCells="1">
                  <from>
                    <xdr:col>1</xdr:col>
                    <xdr:colOff>66675</xdr:colOff>
                    <xdr:row>406</xdr:row>
                    <xdr:rowOff>0</xdr:rowOff>
                  </from>
                  <to>
                    <xdr:col>2</xdr:col>
                    <xdr:colOff>114300</xdr:colOff>
                    <xdr:row>407</xdr:row>
                    <xdr:rowOff>9525</xdr:rowOff>
                  </to>
                </anchor>
              </controlPr>
            </control>
          </mc:Choice>
        </mc:AlternateContent>
        <mc:AlternateContent xmlns:mc="http://schemas.openxmlformats.org/markup-compatibility/2006">
          <mc:Choice Requires="x14">
            <control shapeId="1746" r:id="rId203" name="Option Button 722">
              <controlPr defaultSize="0" autoFill="0" autoLine="0" autoPict="0">
                <anchor moveWithCells="1">
                  <from>
                    <xdr:col>1</xdr:col>
                    <xdr:colOff>66675</xdr:colOff>
                    <xdr:row>407</xdr:row>
                    <xdr:rowOff>0</xdr:rowOff>
                  </from>
                  <to>
                    <xdr:col>2</xdr:col>
                    <xdr:colOff>114300</xdr:colOff>
                    <xdr:row>408</xdr:row>
                    <xdr:rowOff>9525</xdr:rowOff>
                  </to>
                </anchor>
              </controlPr>
            </control>
          </mc:Choice>
        </mc:AlternateContent>
        <mc:AlternateContent xmlns:mc="http://schemas.openxmlformats.org/markup-compatibility/2006">
          <mc:Choice Requires="x14">
            <control shapeId="1750" r:id="rId204" name="Group Box 726">
              <controlPr defaultSize="0" autoFill="0" autoPict="0">
                <anchor moveWithCells="1">
                  <from>
                    <xdr:col>1</xdr:col>
                    <xdr:colOff>38100</xdr:colOff>
                    <xdr:row>405</xdr:row>
                    <xdr:rowOff>180975</xdr:rowOff>
                  </from>
                  <to>
                    <xdr:col>2</xdr:col>
                    <xdr:colOff>133350</xdr:colOff>
                    <xdr:row>408</xdr:row>
                    <xdr:rowOff>76200</xdr:rowOff>
                  </to>
                </anchor>
              </controlPr>
            </control>
          </mc:Choice>
        </mc:AlternateContent>
        <mc:AlternateContent xmlns:mc="http://schemas.openxmlformats.org/markup-compatibility/2006">
          <mc:Choice Requires="x14">
            <control shapeId="1751" r:id="rId205" name="Option Button 727">
              <controlPr defaultSize="0" autoFill="0" autoLine="0" autoPict="0">
                <anchor moveWithCells="1">
                  <from>
                    <xdr:col>1</xdr:col>
                    <xdr:colOff>66675</xdr:colOff>
                    <xdr:row>413</xdr:row>
                    <xdr:rowOff>0</xdr:rowOff>
                  </from>
                  <to>
                    <xdr:col>2</xdr:col>
                    <xdr:colOff>114300</xdr:colOff>
                    <xdr:row>414</xdr:row>
                    <xdr:rowOff>9525</xdr:rowOff>
                  </to>
                </anchor>
              </controlPr>
            </control>
          </mc:Choice>
        </mc:AlternateContent>
        <mc:AlternateContent xmlns:mc="http://schemas.openxmlformats.org/markup-compatibility/2006">
          <mc:Choice Requires="x14">
            <control shapeId="1755" r:id="rId206" name="Group Box 731">
              <controlPr defaultSize="0" autoFill="0" autoPict="0">
                <anchor moveWithCells="1">
                  <from>
                    <xdr:col>0</xdr:col>
                    <xdr:colOff>647700</xdr:colOff>
                    <xdr:row>412</xdr:row>
                    <xdr:rowOff>200025</xdr:rowOff>
                  </from>
                  <to>
                    <xdr:col>2</xdr:col>
                    <xdr:colOff>152400</xdr:colOff>
                    <xdr:row>416</xdr:row>
                    <xdr:rowOff>66675</xdr:rowOff>
                  </to>
                </anchor>
              </controlPr>
            </control>
          </mc:Choice>
        </mc:AlternateContent>
        <mc:AlternateContent xmlns:mc="http://schemas.openxmlformats.org/markup-compatibility/2006">
          <mc:Choice Requires="x14">
            <control shapeId="1756" r:id="rId207" name="Option Button 732">
              <controlPr defaultSize="0" autoFill="0" autoLine="0" autoPict="0">
                <anchor moveWithCells="1">
                  <from>
                    <xdr:col>1</xdr:col>
                    <xdr:colOff>66675</xdr:colOff>
                    <xdr:row>414</xdr:row>
                    <xdr:rowOff>0</xdr:rowOff>
                  </from>
                  <to>
                    <xdr:col>2</xdr:col>
                    <xdr:colOff>114300</xdr:colOff>
                    <xdr:row>415</xdr:row>
                    <xdr:rowOff>9525</xdr:rowOff>
                  </to>
                </anchor>
              </controlPr>
            </control>
          </mc:Choice>
        </mc:AlternateContent>
        <mc:AlternateContent xmlns:mc="http://schemas.openxmlformats.org/markup-compatibility/2006">
          <mc:Choice Requires="x14">
            <control shapeId="1757" r:id="rId208" name="Option Button 733">
              <controlPr defaultSize="0" autoFill="0" autoLine="0" autoPict="0">
                <anchor moveWithCells="1">
                  <from>
                    <xdr:col>1</xdr:col>
                    <xdr:colOff>66675</xdr:colOff>
                    <xdr:row>415</xdr:row>
                    <xdr:rowOff>0</xdr:rowOff>
                  </from>
                  <to>
                    <xdr:col>2</xdr:col>
                    <xdr:colOff>114300</xdr:colOff>
                    <xdr:row>416</xdr:row>
                    <xdr:rowOff>9525</xdr:rowOff>
                  </to>
                </anchor>
              </controlPr>
            </control>
          </mc:Choice>
        </mc:AlternateContent>
        <mc:AlternateContent xmlns:mc="http://schemas.openxmlformats.org/markup-compatibility/2006">
          <mc:Choice Requires="x14">
            <control shapeId="1761" r:id="rId209" name="Option Button 737">
              <controlPr defaultSize="0" autoFill="0" autoLine="0" autoPict="0">
                <anchor moveWithCells="1">
                  <from>
                    <xdr:col>1</xdr:col>
                    <xdr:colOff>66675</xdr:colOff>
                    <xdr:row>436</xdr:row>
                    <xdr:rowOff>0</xdr:rowOff>
                  </from>
                  <to>
                    <xdr:col>2</xdr:col>
                    <xdr:colOff>114300</xdr:colOff>
                    <xdr:row>437</xdr:row>
                    <xdr:rowOff>9525</xdr:rowOff>
                  </to>
                </anchor>
              </controlPr>
            </control>
          </mc:Choice>
        </mc:AlternateContent>
        <mc:AlternateContent xmlns:mc="http://schemas.openxmlformats.org/markup-compatibility/2006">
          <mc:Choice Requires="x14">
            <control shapeId="1763" r:id="rId210" name="Option Button 739">
              <controlPr defaultSize="0" autoFill="0" autoLine="0" autoPict="0">
                <anchor moveWithCells="1">
                  <from>
                    <xdr:col>1</xdr:col>
                    <xdr:colOff>66675</xdr:colOff>
                    <xdr:row>437</xdr:row>
                    <xdr:rowOff>0</xdr:rowOff>
                  </from>
                  <to>
                    <xdr:col>2</xdr:col>
                    <xdr:colOff>114300</xdr:colOff>
                    <xdr:row>438</xdr:row>
                    <xdr:rowOff>9525</xdr:rowOff>
                  </to>
                </anchor>
              </controlPr>
            </control>
          </mc:Choice>
        </mc:AlternateContent>
        <mc:AlternateContent xmlns:mc="http://schemas.openxmlformats.org/markup-compatibility/2006">
          <mc:Choice Requires="x14">
            <control shapeId="1764" r:id="rId211" name="Option Button 740">
              <controlPr defaultSize="0" autoFill="0" autoLine="0" autoPict="0">
                <anchor moveWithCells="1">
                  <from>
                    <xdr:col>1</xdr:col>
                    <xdr:colOff>66675</xdr:colOff>
                    <xdr:row>438</xdr:row>
                    <xdr:rowOff>0</xdr:rowOff>
                  </from>
                  <to>
                    <xdr:col>2</xdr:col>
                    <xdr:colOff>114300</xdr:colOff>
                    <xdr:row>439</xdr:row>
                    <xdr:rowOff>9525</xdr:rowOff>
                  </to>
                </anchor>
              </controlPr>
            </control>
          </mc:Choice>
        </mc:AlternateContent>
        <mc:AlternateContent xmlns:mc="http://schemas.openxmlformats.org/markup-compatibility/2006">
          <mc:Choice Requires="x14">
            <control shapeId="1769" r:id="rId212" name="Group Box 745">
              <controlPr defaultSize="0" autoFill="0" autoPict="0">
                <anchor moveWithCells="1">
                  <from>
                    <xdr:col>0</xdr:col>
                    <xdr:colOff>533400</xdr:colOff>
                    <xdr:row>435</xdr:row>
                    <xdr:rowOff>161925</xdr:rowOff>
                  </from>
                  <to>
                    <xdr:col>3</xdr:col>
                    <xdr:colOff>19050</xdr:colOff>
                    <xdr:row>440</xdr:row>
                    <xdr:rowOff>66675</xdr:rowOff>
                  </to>
                </anchor>
              </controlPr>
            </control>
          </mc:Choice>
        </mc:AlternateContent>
        <mc:AlternateContent xmlns:mc="http://schemas.openxmlformats.org/markup-compatibility/2006">
          <mc:Choice Requires="x14">
            <control shapeId="1770" r:id="rId213" name="Option Button 746">
              <controlPr defaultSize="0" autoFill="0" autoLine="0" autoPict="0">
                <anchor moveWithCells="1">
                  <from>
                    <xdr:col>1</xdr:col>
                    <xdr:colOff>66675</xdr:colOff>
                    <xdr:row>422</xdr:row>
                    <xdr:rowOff>0</xdr:rowOff>
                  </from>
                  <to>
                    <xdr:col>2</xdr:col>
                    <xdr:colOff>114300</xdr:colOff>
                    <xdr:row>423</xdr:row>
                    <xdr:rowOff>9525</xdr:rowOff>
                  </to>
                </anchor>
              </controlPr>
            </control>
          </mc:Choice>
        </mc:AlternateContent>
        <mc:AlternateContent xmlns:mc="http://schemas.openxmlformats.org/markup-compatibility/2006">
          <mc:Choice Requires="x14">
            <control shapeId="1771" r:id="rId214" name="Option Button 747">
              <controlPr defaultSize="0" autoFill="0" autoLine="0" autoPict="0">
                <anchor moveWithCells="1">
                  <from>
                    <xdr:col>1</xdr:col>
                    <xdr:colOff>66675</xdr:colOff>
                    <xdr:row>430</xdr:row>
                    <xdr:rowOff>0</xdr:rowOff>
                  </from>
                  <to>
                    <xdr:col>2</xdr:col>
                    <xdr:colOff>114300</xdr:colOff>
                    <xdr:row>431</xdr:row>
                    <xdr:rowOff>9525</xdr:rowOff>
                  </to>
                </anchor>
              </controlPr>
            </control>
          </mc:Choice>
        </mc:AlternateContent>
        <mc:AlternateContent xmlns:mc="http://schemas.openxmlformats.org/markup-compatibility/2006">
          <mc:Choice Requires="x14">
            <control shapeId="1772" r:id="rId215" name="Group Box 748">
              <controlPr defaultSize="0" autoFill="0" autoPict="0">
                <anchor moveWithCells="1">
                  <from>
                    <xdr:col>0</xdr:col>
                    <xdr:colOff>666750</xdr:colOff>
                    <xdr:row>421</xdr:row>
                    <xdr:rowOff>200025</xdr:rowOff>
                  </from>
                  <to>
                    <xdr:col>2</xdr:col>
                    <xdr:colOff>209550</xdr:colOff>
                    <xdr:row>431</xdr:row>
                    <xdr:rowOff>85725</xdr:rowOff>
                  </to>
                </anchor>
              </controlPr>
            </control>
          </mc:Choice>
        </mc:AlternateContent>
        <mc:AlternateContent xmlns:mc="http://schemas.openxmlformats.org/markup-compatibility/2006">
          <mc:Choice Requires="x14">
            <control shapeId="1779" r:id="rId216" name="Check Box 755">
              <controlPr defaultSize="0" autoFill="0" autoLine="0" autoPict="0">
                <anchor moveWithCells="1">
                  <from>
                    <xdr:col>2</xdr:col>
                    <xdr:colOff>28575</xdr:colOff>
                    <xdr:row>423</xdr:row>
                    <xdr:rowOff>19050</xdr:rowOff>
                  </from>
                  <to>
                    <xdr:col>3</xdr:col>
                    <xdr:colOff>76200</xdr:colOff>
                    <xdr:row>424</xdr:row>
                    <xdr:rowOff>28575</xdr:rowOff>
                  </to>
                </anchor>
              </controlPr>
            </control>
          </mc:Choice>
        </mc:AlternateContent>
        <mc:AlternateContent xmlns:mc="http://schemas.openxmlformats.org/markup-compatibility/2006">
          <mc:Choice Requires="x14">
            <control shapeId="1780" r:id="rId217" name="Check Box 756">
              <controlPr defaultSize="0" autoFill="0" autoLine="0" autoPict="0">
                <anchor moveWithCells="1">
                  <from>
                    <xdr:col>2</xdr:col>
                    <xdr:colOff>28575</xdr:colOff>
                    <xdr:row>424</xdr:row>
                    <xdr:rowOff>19050</xdr:rowOff>
                  </from>
                  <to>
                    <xdr:col>3</xdr:col>
                    <xdr:colOff>76200</xdr:colOff>
                    <xdr:row>425</xdr:row>
                    <xdr:rowOff>28575</xdr:rowOff>
                  </to>
                </anchor>
              </controlPr>
            </control>
          </mc:Choice>
        </mc:AlternateContent>
        <mc:AlternateContent xmlns:mc="http://schemas.openxmlformats.org/markup-compatibility/2006">
          <mc:Choice Requires="x14">
            <control shapeId="1781" r:id="rId218" name="Check Box 757">
              <controlPr defaultSize="0" autoFill="0" autoLine="0" autoPict="0">
                <anchor moveWithCells="1">
                  <from>
                    <xdr:col>2</xdr:col>
                    <xdr:colOff>28575</xdr:colOff>
                    <xdr:row>425</xdr:row>
                    <xdr:rowOff>19050</xdr:rowOff>
                  </from>
                  <to>
                    <xdr:col>3</xdr:col>
                    <xdr:colOff>76200</xdr:colOff>
                    <xdr:row>426</xdr:row>
                    <xdr:rowOff>28575</xdr:rowOff>
                  </to>
                </anchor>
              </controlPr>
            </control>
          </mc:Choice>
        </mc:AlternateContent>
        <mc:AlternateContent xmlns:mc="http://schemas.openxmlformats.org/markup-compatibility/2006">
          <mc:Choice Requires="x14">
            <control shapeId="1782" r:id="rId219" name="Check Box 758">
              <controlPr defaultSize="0" autoFill="0" autoLine="0" autoPict="0">
                <anchor moveWithCells="1">
                  <from>
                    <xdr:col>2</xdr:col>
                    <xdr:colOff>28575</xdr:colOff>
                    <xdr:row>426</xdr:row>
                    <xdr:rowOff>19050</xdr:rowOff>
                  </from>
                  <to>
                    <xdr:col>3</xdr:col>
                    <xdr:colOff>76200</xdr:colOff>
                    <xdr:row>427</xdr:row>
                    <xdr:rowOff>28575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岡田　大介</dc:creator>
  <cp:lastModifiedBy>岡田　大介</cp:lastModifiedBy>
  <dcterms:created xsi:type="dcterms:W3CDTF">2024-04-23T04:29:50Z</dcterms:created>
  <dcterms:modified xsi:type="dcterms:W3CDTF">2024-09-03T00:40:15Z</dcterms:modified>
</cp:coreProperties>
</file>