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192.168.1.4\disk1\令和６年度\06034.令和６年度（2024年度）熊本県産業廃棄物実態調査等業務（熊本県）\作業中\02.調査票\2_電子\"/>
    </mc:Choice>
  </mc:AlternateContent>
  <xr:revisionPtr revIDLastSave="0" documentId="13_ncr:1_{FCA84A48-FD1E-4D49-B048-A2EE76F3509F}" xr6:coauthVersionLast="47" xr6:coauthVersionMax="47" xr10:uidLastSave="{00000000-0000-0000-0000-000000000000}"/>
  <bookViews>
    <workbookView xWindow="-120" yWindow="-120" windowWidth="29040" windowHeight="15720" xr2:uid="{AFD89082-C746-42F2-82A7-188DF9A8382D}"/>
  </bookViews>
  <sheets>
    <sheet name="Sheet1" sheetId="1" r:id="rId1"/>
  </sheets>
  <definedNames>
    <definedName name="_xlnm.Print_Area" localSheetId="0">Sheet1!$A$1:$Q$435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279" i="1" l="1"/>
  <c r="Z279" i="1"/>
  <c r="AA298" i="1"/>
  <c r="Z298" i="1"/>
  <c r="AA88" i="1" l="1"/>
  <c r="Z88" i="1"/>
  <c r="AC87" i="1"/>
  <c r="AC86" i="1"/>
  <c r="AC85" i="1"/>
  <c r="AC84" i="1"/>
  <c r="AC83" i="1"/>
  <c r="AC82" i="1"/>
  <c r="AC81" i="1"/>
  <c r="AA80" i="1"/>
  <c r="Z80" i="1"/>
  <c r="AA37" i="1"/>
  <c r="Z37" i="1"/>
  <c r="Z427" i="1"/>
  <c r="AA420" i="1"/>
  <c r="Z420" i="1"/>
  <c r="AC419" i="1"/>
  <c r="AC418" i="1"/>
  <c r="AC417" i="1"/>
  <c r="AC416" i="1"/>
  <c r="AC415" i="1"/>
  <c r="AA414" i="1"/>
  <c r="Z414" i="1"/>
  <c r="AC80" i="1" l="1"/>
  <c r="AC414" i="1"/>
  <c r="AA381" i="1"/>
  <c r="Z381" i="1"/>
  <c r="Z379" i="1"/>
  <c r="AA374" i="1"/>
  <c r="Z374" i="1"/>
  <c r="AC373" i="1"/>
  <c r="AC372" i="1"/>
  <c r="AC371" i="1"/>
  <c r="AC370" i="1"/>
  <c r="AC369" i="1"/>
  <c r="AA368" i="1"/>
  <c r="Z368" i="1"/>
  <c r="AA353" i="1"/>
  <c r="Z353" i="1"/>
  <c r="Z351" i="1"/>
  <c r="AC368" i="1" l="1"/>
  <c r="AA324" i="1"/>
  <c r="Z324" i="1"/>
  <c r="Z315" i="1"/>
  <c r="Z322" i="1"/>
  <c r="AA309" i="1"/>
  <c r="Z309" i="1"/>
  <c r="AA301" i="1"/>
  <c r="Z301" i="1"/>
  <c r="Z297" i="1"/>
  <c r="AA291" i="1"/>
  <c r="Z291" i="1"/>
  <c r="AC268" i="1"/>
  <c r="AC267" i="1"/>
  <c r="AC266" i="1"/>
  <c r="AA253" i="1"/>
  <c r="Z253" i="1"/>
  <c r="AC242" i="1"/>
  <c r="AF225" i="1"/>
  <c r="AE225" i="1"/>
  <c r="Z225" i="1"/>
  <c r="AF224" i="1"/>
  <c r="AE224" i="1"/>
  <c r="Z224" i="1"/>
  <c r="AF223" i="1"/>
  <c r="AE223" i="1"/>
  <c r="Z223" i="1"/>
  <c r="AA227" i="1"/>
  <c r="Z227" i="1"/>
  <c r="AF226" i="1"/>
  <c r="AE226" i="1"/>
  <c r="Z226" i="1"/>
  <c r="AF222" i="1"/>
  <c r="AE222" i="1"/>
  <c r="Z222" i="1"/>
  <c r="AF221" i="1"/>
  <c r="AE221" i="1"/>
  <c r="Z221" i="1"/>
  <c r="AF220" i="1"/>
  <c r="AE220" i="1"/>
  <c r="Z220" i="1"/>
  <c r="AF219" i="1"/>
  <c r="AE219" i="1"/>
  <c r="Z219" i="1"/>
  <c r="AF218" i="1"/>
  <c r="AE218" i="1"/>
  <c r="Z218" i="1"/>
  <c r="AC192" i="1"/>
  <c r="AC191" i="1"/>
  <c r="AA133" i="1"/>
  <c r="AC142" i="1"/>
  <c r="AC141" i="1"/>
  <c r="AC140" i="1"/>
  <c r="Z126" i="1"/>
  <c r="AA118" i="1"/>
  <c r="Z118" i="1"/>
  <c r="Z112" i="1"/>
  <c r="AA102" i="1"/>
  <c r="Z102" i="1"/>
  <c r="AC72" i="1"/>
  <c r="AA74" i="1"/>
  <c r="Z74" i="1"/>
  <c r="AC73" i="1"/>
  <c r="AC71" i="1"/>
  <c r="AC70" i="1"/>
  <c r="AC69" i="1"/>
  <c r="AC68" i="1"/>
  <c r="AC67" i="1"/>
  <c r="AC66" i="1"/>
  <c r="AC65" i="1"/>
  <c r="AC64" i="1"/>
  <c r="AC63" i="1"/>
  <c r="AC62" i="1"/>
  <c r="AC61" i="1"/>
  <c r="AC60" i="1"/>
  <c r="AC59" i="1"/>
  <c r="AC58" i="1"/>
  <c r="AC57" i="1"/>
  <c r="AC56" i="1"/>
  <c r="AC55" i="1"/>
  <c r="AC54" i="1"/>
  <c r="AC53" i="1"/>
  <c r="AA52" i="1"/>
  <c r="Z52" i="1"/>
  <c r="Z47" i="1"/>
  <c r="AA44" i="1"/>
  <c r="AA43" i="1"/>
  <c r="Z44" i="1"/>
  <c r="Z43" i="1"/>
  <c r="AA33" i="1"/>
  <c r="Z33" i="1"/>
  <c r="AF32" i="1"/>
  <c r="AE32" i="1"/>
  <c r="Z32" i="1"/>
  <c r="AF31" i="1"/>
  <c r="AE31" i="1"/>
  <c r="Z31" i="1"/>
  <c r="AF30" i="1"/>
  <c r="AE30" i="1"/>
  <c r="Z30" i="1"/>
  <c r="AA23" i="1"/>
  <c r="Z23" i="1"/>
  <c r="AC188" i="1"/>
  <c r="AA398" i="1"/>
  <c r="AA393" i="1"/>
  <c r="Z398" i="1"/>
  <c r="AC397" i="1"/>
  <c r="AC396" i="1"/>
  <c r="AC395" i="1"/>
  <c r="AC394" i="1"/>
  <c r="Z393" i="1"/>
  <c r="Z406" i="1"/>
  <c r="Z392" i="1"/>
  <c r="AG223" i="1" l="1"/>
  <c r="AG221" i="1"/>
  <c r="AG225" i="1"/>
  <c r="AG224" i="1"/>
  <c r="AG220" i="1"/>
  <c r="AG219" i="1"/>
  <c r="AG222" i="1"/>
  <c r="AG218" i="1"/>
  <c r="AG226" i="1"/>
  <c r="AC52" i="1"/>
  <c r="AG30" i="1"/>
  <c r="AG31" i="1"/>
  <c r="AG32" i="1"/>
  <c r="AC393" i="1"/>
  <c r="AA346" i="1" l="1"/>
  <c r="Z346" i="1"/>
  <c r="AC345" i="1"/>
  <c r="AC344" i="1"/>
  <c r="AC343" i="1"/>
  <c r="AC342" i="1"/>
  <c r="AC341" i="1"/>
  <c r="AA340" i="1"/>
  <c r="Z340" i="1"/>
  <c r="AA284" i="1"/>
  <c r="Z284" i="1"/>
  <c r="Z278" i="1"/>
  <c r="AA257" i="1"/>
  <c r="Z257" i="1"/>
  <c r="AA270" i="1"/>
  <c r="Z270" i="1"/>
  <c r="AC269" i="1"/>
  <c r="AC265" i="1"/>
  <c r="AC264" i="1"/>
  <c r="Z263" i="1"/>
  <c r="Z250" i="1"/>
  <c r="AA239" i="1"/>
  <c r="Z239" i="1"/>
  <c r="AC238" i="1"/>
  <c r="AC237" i="1"/>
  <c r="AC236" i="1"/>
  <c r="AC235" i="1"/>
  <c r="AC234" i="1"/>
  <c r="AC233" i="1"/>
  <c r="AC232" i="1"/>
  <c r="AC231" i="1"/>
  <c r="AC230" i="1"/>
  <c r="AA229" i="1"/>
  <c r="Z229" i="1"/>
  <c r="AA208" i="1"/>
  <c r="Z208" i="1"/>
  <c r="AC207" i="1"/>
  <c r="AC206" i="1"/>
  <c r="AC205" i="1"/>
  <c r="AC204" i="1"/>
  <c r="AC203" i="1"/>
  <c r="AC202" i="1"/>
  <c r="AA201" i="1"/>
  <c r="Z201" i="1"/>
  <c r="AC190" i="1"/>
  <c r="AC189" i="1"/>
  <c r="AA194" i="1"/>
  <c r="Z194" i="1"/>
  <c r="AC193" i="1"/>
  <c r="AC187" i="1"/>
  <c r="AC186" i="1"/>
  <c r="AC185" i="1"/>
  <c r="AC184" i="1"/>
  <c r="AC183" i="1"/>
  <c r="Z182" i="1"/>
  <c r="Z173" i="1"/>
  <c r="Z97" i="1"/>
  <c r="AA151" i="1"/>
  <c r="AC229" i="1" l="1"/>
  <c r="AC340" i="1"/>
  <c r="AC263" i="1"/>
  <c r="AC201" i="1"/>
  <c r="AC182" i="1"/>
  <c r="AC164" i="1"/>
  <c r="AC163" i="1"/>
  <c r="AC162" i="1"/>
  <c r="Z16" i="1" l="1"/>
  <c r="AC159" i="1" l="1"/>
  <c r="AC158" i="1"/>
  <c r="AC157" i="1"/>
  <c r="AC156" i="1"/>
  <c r="AC160" i="1"/>
  <c r="AC165" i="1"/>
  <c r="AC161" i="1"/>
  <c r="AC155" i="1"/>
  <c r="AC154" i="1"/>
  <c r="AC153" i="1"/>
  <c r="AC152" i="1"/>
  <c r="AC143" i="1"/>
  <c r="AC139" i="1"/>
  <c r="AC138" i="1"/>
  <c r="AC137" i="1"/>
  <c r="AC136" i="1"/>
  <c r="AC135" i="1"/>
  <c r="AC134" i="1"/>
  <c r="Z144" i="1"/>
  <c r="Z133" i="1"/>
  <c r="Z151" i="1"/>
  <c r="Z166" i="1"/>
  <c r="AA166" i="1"/>
  <c r="AA144" i="1"/>
  <c r="AC151" i="1" l="1"/>
  <c r="AC133" i="1"/>
</calcChain>
</file>

<file path=xl/sharedStrings.xml><?xml version="1.0" encoding="utf-8"?>
<sst xmlns="http://schemas.openxmlformats.org/spreadsheetml/2006/main" count="310" uniqueCount="265">
  <si>
    <t>実態調査と併せて、アンケートへ
のご協力をお願いいたします。</t>
    <phoneticPr fontId="2"/>
  </si>
  <si>
    <t>事業所名</t>
    <rPh sb="0" eb="4">
      <t>ジギョウショメイ</t>
    </rPh>
    <phoneticPr fontId="2"/>
  </si>
  <si>
    <t>番号１つだけにチェック</t>
    <rPh sb="0" eb="2">
      <t>バンゴウ</t>
    </rPh>
    <phoneticPr fontId="2"/>
  </si>
  <si>
    <t>アンケートは以上となります。ご協力ありがとうございました。</t>
    <phoneticPr fontId="2"/>
  </si>
  <si>
    <t>実態調査の調査票と併せてメールにてご返送、</t>
    <rPh sb="18" eb="20">
      <t>ヘンソウ</t>
    </rPh>
    <phoneticPr fontId="2"/>
  </si>
  <si>
    <t>チェックは３つまで</t>
    <phoneticPr fontId="2"/>
  </si>
  <si>
    <t>Ｗｅｂでも調査に回答いただけます。</t>
    <phoneticPr fontId="2"/>
  </si>
  <si>
    <t>産業廃棄物に係る意識調査票(電子版)</t>
    <rPh sb="0" eb="2">
      <t>サンギョウ</t>
    </rPh>
    <rPh sb="6" eb="7">
      <t>カカ</t>
    </rPh>
    <rPh sb="14" eb="17">
      <t>デンシバン</t>
    </rPh>
    <phoneticPr fontId="2"/>
  </si>
  <si>
    <t>ID※</t>
    <phoneticPr fontId="2"/>
  </si>
  <si>
    <t>※↑調査票に記載のIDを転記してください</t>
    <phoneticPr fontId="2"/>
  </si>
  <si>
    <t>（https://www.gr-eco.co.jp/kumamoto-sp/DL.html）</t>
    <phoneticPr fontId="2"/>
  </si>
  <si>
    <t>１　燃え殻</t>
    <phoneticPr fontId="2"/>
  </si>
  <si>
    <t>３　廃油</t>
    <phoneticPr fontId="2"/>
  </si>
  <si>
    <t>４　廃酸</t>
    <phoneticPr fontId="2"/>
  </si>
  <si>
    <t>５　廃アルカリ</t>
    <phoneticPr fontId="2"/>
  </si>
  <si>
    <t>６　廃プラスチック類</t>
    <phoneticPr fontId="2"/>
  </si>
  <si>
    <t>７　紙くず</t>
    <phoneticPr fontId="2"/>
  </si>
  <si>
    <t>８　木くず</t>
    <phoneticPr fontId="2"/>
  </si>
  <si>
    <t>９　繊維くず</t>
    <phoneticPr fontId="2"/>
  </si>
  <si>
    <t xml:space="preserve">10　動植物性残さ </t>
    <phoneticPr fontId="2"/>
  </si>
  <si>
    <t>11　ゴムくず</t>
    <phoneticPr fontId="2"/>
  </si>
  <si>
    <t>12　金属くず</t>
    <phoneticPr fontId="2"/>
  </si>
  <si>
    <t>13　ｶﾞﾗｽ・ｺﾝｸﾘｰﾄ・陶磁器くず</t>
    <phoneticPr fontId="2"/>
  </si>
  <si>
    <t xml:space="preserve">14　鉱さい </t>
    <phoneticPr fontId="2"/>
  </si>
  <si>
    <t>15　がれき類</t>
    <phoneticPr fontId="2"/>
  </si>
  <si>
    <t>16　動物系固形不要物</t>
    <phoneticPr fontId="2"/>
  </si>
  <si>
    <t>17　ばいじん</t>
    <phoneticPr fontId="2"/>
  </si>
  <si>
    <t>18　混合物・複合物</t>
    <phoneticPr fontId="2"/>
  </si>
  <si>
    <t>番号にチェック(３つまで)</t>
    <rPh sb="0" eb="2">
      <t>バンゴウ</t>
    </rPh>
    <phoneticPr fontId="2"/>
  </si>
  <si>
    <t>番号にチェック(複数可)</t>
    <rPh sb="0" eb="2">
      <t>バンゴウ</t>
    </rPh>
    <rPh sb="8" eb="11">
      <t>フクスウカ</t>
    </rPh>
    <phoneticPr fontId="2"/>
  </si>
  <si>
    <t>１　排出抑制、埋立処分抑制に一定の効果があり、現行の内容で存続すべきである</t>
    <phoneticPr fontId="2"/>
  </si>
  <si>
    <t>２　社会情勢等の観点から存続はやむを得ない</t>
    <phoneticPr fontId="2"/>
  </si>
  <si>
    <t>３　排出抑制、埋立処分抑制に効果がないので廃止すべきである</t>
    <phoneticPr fontId="2"/>
  </si>
  <si>
    <t>４　その他→下記に具体的に入力してください。</t>
    <rPh sb="4" eb="5">
      <t>タ</t>
    </rPh>
    <rPh sb="6" eb="8">
      <t>カキ</t>
    </rPh>
    <rPh sb="9" eb="11">
      <t>グタイ</t>
    </rPh>
    <rPh sb="11" eb="12">
      <t>テキ</t>
    </rPh>
    <rPh sb="13" eb="15">
      <t>ニュウリョク</t>
    </rPh>
    <phoneticPr fontId="2"/>
  </si>
  <si>
    <t>９　その他→下記に理由を入力してください。</t>
    <rPh sb="4" eb="5">
      <t>タ</t>
    </rPh>
    <rPh sb="6" eb="8">
      <t>カキ</t>
    </rPh>
    <rPh sb="9" eb="11">
      <t>リユウ</t>
    </rPh>
    <rPh sb="12" eb="14">
      <t>ニュウリョク</t>
    </rPh>
    <phoneticPr fontId="2"/>
  </si>
  <si>
    <t>問７．県の廃棄物関連施策について</t>
    <phoneticPr fontId="2"/>
  </si>
  <si>
    <t>14　その他→下記に具体的に入力してください。</t>
    <phoneticPr fontId="2"/>
  </si>
  <si>
    <t>１　発生した廃棄物は、発生地域内で適正に処理する処理体制の整備</t>
    <phoneticPr fontId="2"/>
  </si>
  <si>
    <t>２　未利用資源・廃棄物系バイオマスの地域内利用・活用の促進・支援</t>
    <phoneticPr fontId="2"/>
  </si>
  <si>
    <t>３　産業廃棄物の発生状況、処理施設、処理・処分状況等についての情報公開</t>
    <phoneticPr fontId="2"/>
  </si>
  <si>
    <t>４　産業廃棄物処理業者に対する監視・指導体制の強化</t>
    <phoneticPr fontId="2"/>
  </si>
  <si>
    <t>５　不法投棄等に対する迅速な対応と厳しい取り締まり</t>
    <phoneticPr fontId="2"/>
  </si>
  <si>
    <t>６　優良な産業廃棄物処理業者の支援と育成</t>
    <phoneticPr fontId="2"/>
  </si>
  <si>
    <t>７　産業廃棄物処理についての県民の知識と理解を深めるための啓発活動</t>
    <phoneticPr fontId="2"/>
  </si>
  <si>
    <t>８　廃棄物処理法などの法令に関する研修・情報提供等</t>
    <phoneticPr fontId="2"/>
  </si>
  <si>
    <t>９　減量化、リサイクルに関する情報発信</t>
    <phoneticPr fontId="2"/>
  </si>
  <si>
    <t>10　県によるリサイクル製品の認証</t>
    <phoneticPr fontId="2"/>
  </si>
  <si>
    <t>11　グリーン購入の推進</t>
    <phoneticPr fontId="2"/>
  </si>
  <si>
    <t>12　減量化、リサイクルに関する研究・施設整備等への補助</t>
    <phoneticPr fontId="2"/>
  </si>
  <si>
    <t>13　レジ袋削減、食品ロス削減など地域・関係団体等による取組みの促進・支援</t>
    <phoneticPr fontId="2"/>
  </si>
  <si>
    <t>プラスチックに係る資源循環の促進等に関する法律では、事業者は、その事業活動に伴い生ずるプラスチック使用製品産業廃棄物等を適正に処理する責任を有していますが、加えて、一層のプラスチックの資源循環の促進のため、積極的なプラスチック使用製品産業廃棄物等の排出の抑制・再資源化等が求められています。</t>
    <phoneticPr fontId="2"/>
  </si>
  <si>
    <t>電子マニフェスト</t>
    <phoneticPr fontId="2"/>
  </si>
  <si>
    <t>既に導入</t>
    <rPh sb="0" eb="1">
      <t>スデ</t>
    </rPh>
    <rPh sb="2" eb="4">
      <t>ドウニュウ</t>
    </rPh>
    <phoneticPr fontId="2"/>
  </si>
  <si>
    <t>今後導入したい</t>
    <rPh sb="0" eb="4">
      <t>コンゴドウニュウ</t>
    </rPh>
    <phoneticPr fontId="2"/>
  </si>
  <si>
    <t>その他（右のスペースに具体的に：</t>
    <rPh sb="2" eb="3">
      <t>タ</t>
    </rPh>
    <rPh sb="4" eb="5">
      <t>ミギ</t>
    </rPh>
    <phoneticPr fontId="2"/>
  </si>
  <si>
    <t>処分場が遠い</t>
    <phoneticPr fontId="2"/>
  </si>
  <si>
    <t>受け入れ基準が厳しい</t>
    <phoneticPr fontId="2"/>
  </si>
  <si>
    <t>または専用サイト(https://www.gr-eco.co.jp/kumamoto-sp/login.php)にアクセスしファイルのアップロードをお願いいたします。</t>
    <phoneticPr fontId="2"/>
  </si>
  <si>
    <t>問１．優良産廃処理業者認定制度について</t>
    <phoneticPr fontId="2"/>
  </si>
  <si>
    <t>　平成23年4月から、国の「優良産廃処理業者認定制度」が施行されています。この制度は、優良基準（遵法性、事業の透明性、環境配慮の取組、電子マニフェスト、財務体質の健全性）に適合する産業廃棄物処理業者を都道府県知事・政令市長が認定するもので、認定を受けると、①優良マークの付いた許可証等を活用したＰＲ、②許可の有効期間が7年に延長、③申請時の添付書類の一部省略、④財政投融資における優遇、⑤環境配慮契約法に基づき国等が行う産業廃棄物の処理に係る契約での有利な取扱などのメリットがあります。　　　　
※環境省ホームページ（ http://www.env.go.jp/recycle/waste/gsc/ ）</t>
    <phoneticPr fontId="2"/>
  </si>
  <si>
    <t>１）　貴事業所では、本制度の認定を受けていますか。また、今後、認定を受ける予定はありますか。</t>
    <phoneticPr fontId="2"/>
  </si>
  <si>
    <t>１　既に認定を受けている（申請中を含む）→　問２へ</t>
    <phoneticPr fontId="2"/>
  </si>
  <si>
    <t>４　わからない</t>
    <phoneticPr fontId="2"/>
  </si>
  <si>
    <t>３　予定はない</t>
    <phoneticPr fontId="2"/>
  </si>
  <si>
    <t>２　予定がある</t>
    <phoneticPr fontId="2"/>
  </si>
  <si>
    <t>ＩＳＯ14001</t>
    <phoneticPr fontId="2"/>
  </si>
  <si>
    <t>エコアクション21</t>
    <phoneticPr fontId="2"/>
  </si>
  <si>
    <t>取得済</t>
    <rPh sb="0" eb="3">
      <t>シュトクズ</t>
    </rPh>
    <phoneticPr fontId="2"/>
  </si>
  <si>
    <t>取得予定</t>
    <rPh sb="0" eb="4">
      <t>シュトクヨテイ</t>
    </rPh>
    <phoneticPr fontId="2"/>
  </si>
  <si>
    <t>また、今後、これら制度の認証取得の予定がありますか。</t>
    <phoneticPr fontId="2"/>
  </si>
  <si>
    <t>※1　ISO14001とは、汚染の防止と環境保全を目的とした国際的な環境マネジメントシステム</t>
    <rPh sb="14" eb="16">
      <t>オセン</t>
    </rPh>
    <rPh sb="17" eb="19">
      <t>ボウシ</t>
    </rPh>
    <rPh sb="20" eb="22">
      <t>カンキョウ</t>
    </rPh>
    <rPh sb="22" eb="24">
      <t>ホゼン</t>
    </rPh>
    <rPh sb="25" eb="27">
      <t>モクテキ</t>
    </rPh>
    <rPh sb="30" eb="32">
      <t>コクサイ</t>
    </rPh>
    <rPh sb="32" eb="33">
      <t>テキ</t>
    </rPh>
    <rPh sb="34" eb="36">
      <t>カンキョウ</t>
    </rPh>
    <phoneticPr fontId="1"/>
  </si>
  <si>
    <t>※2　エコアクション21とは、環境省が策定した日本独自の環境マネジメントシステム</t>
    <rPh sb="15" eb="18">
      <t>カンキョウショウ</t>
    </rPh>
    <rPh sb="19" eb="21">
      <t>サクテイ</t>
    </rPh>
    <rPh sb="23" eb="25">
      <t>ニホン</t>
    </rPh>
    <rPh sb="25" eb="27">
      <t>ドクジ</t>
    </rPh>
    <rPh sb="28" eb="30">
      <t>カンキョウ</t>
    </rPh>
    <phoneticPr fontId="1"/>
  </si>
  <si>
    <t>問２．中間処理後産業廃棄物の県外処分について</t>
    <phoneticPr fontId="2"/>
  </si>
  <si>
    <t>１）　中間処理業者の方にお聞きします。中間処理後産業廃棄物の処分方法の割合を教えてください。</t>
    <phoneticPr fontId="2"/>
  </si>
  <si>
    <t>１．最終処分（約</t>
    <rPh sb="2" eb="4">
      <t>サイシュウ</t>
    </rPh>
    <rPh sb="4" eb="6">
      <t>ショブン</t>
    </rPh>
    <rPh sb="7" eb="8">
      <t>ヤク</t>
    </rPh>
    <phoneticPr fontId="9"/>
  </si>
  <si>
    <t>％）</t>
    <phoneticPr fontId="2"/>
  </si>
  <si>
    <t>２．中間処理（約</t>
    <rPh sb="2" eb="4">
      <t>チュウカン</t>
    </rPh>
    <rPh sb="4" eb="6">
      <t>ショリ</t>
    </rPh>
    <rPh sb="7" eb="8">
      <t>ヤク</t>
    </rPh>
    <phoneticPr fontId="9"/>
  </si>
  <si>
    <t>３．再生利用（約</t>
    <rPh sb="7" eb="8">
      <t>ヤク</t>
    </rPh>
    <phoneticPr fontId="9"/>
  </si>
  <si>
    <t>４．その他　（約</t>
    <rPh sb="4" eb="5">
      <t>タ</t>
    </rPh>
    <rPh sb="7" eb="8">
      <t>ヤク</t>
    </rPh>
    <phoneticPr fontId="9"/>
  </si>
  <si>
    <t>２）　　貴事業所では、中間処理後産業廃棄物を県外処分することがありますか。該当する番号にチェックをつけてください。</t>
    <phoneticPr fontId="2"/>
  </si>
  <si>
    <t>１　県外処分することがある</t>
    <phoneticPr fontId="2"/>
  </si>
  <si>
    <t>３）　上記2）で、｢１．県外処分することがある｣にチェックをつけた方にお聞きします。それは主にどんな種類ですか。</t>
    <rPh sb="3" eb="5">
      <t>ジョウキ</t>
    </rPh>
    <rPh sb="12" eb="14">
      <t>ケンガイ</t>
    </rPh>
    <rPh sb="14" eb="16">
      <t>ショブン</t>
    </rPh>
    <rPh sb="33" eb="34">
      <t>ホウ</t>
    </rPh>
    <rPh sb="36" eb="37">
      <t>キ</t>
    </rPh>
    <rPh sb="45" eb="46">
      <t>オモ</t>
    </rPh>
    <rPh sb="50" eb="52">
      <t>シュルイ</t>
    </rPh>
    <phoneticPr fontId="2"/>
  </si>
  <si>
    <t>番号にチェック(２つまで)</t>
    <rPh sb="0" eb="2">
      <t>バンゴウ</t>
    </rPh>
    <phoneticPr fontId="2"/>
  </si>
  <si>
    <t>２　汚泥 （有機、無機）</t>
    <phoneticPr fontId="2"/>
  </si>
  <si>
    <t>21　その他→下記に具体的に入力してください。</t>
    <phoneticPr fontId="2"/>
  </si>
  <si>
    <t>チェックは２つまで</t>
    <phoneticPr fontId="2"/>
  </si>
  <si>
    <t>問３．廃棄物情報の受け取りについて</t>
    <phoneticPr fontId="2"/>
  </si>
  <si>
    <t>　排出事業者は、委託する産業廃棄物の適正な処理のために、性状や取り扱う際の注意事項等の必要な情報を処理業者に提供しなければなら</t>
    <phoneticPr fontId="2"/>
  </si>
  <si>
    <t>ないことが、廃棄物処理法（規則第8条の4の2第6号）で定められています。貴事業所では、排出事業者からどのような手段で情報の提供を</t>
    <phoneticPr fontId="2"/>
  </si>
  <si>
    <t>受けていますか。</t>
    <phoneticPr fontId="2"/>
  </si>
  <si>
    <t>１　委託契約書の中に盛り込んでいる</t>
    <phoneticPr fontId="2"/>
  </si>
  <si>
    <t>２　環境省の廃棄物データシート（WDS：Waste Data Sheet)※を使用している</t>
    <phoneticPr fontId="2"/>
  </si>
  <si>
    <t>３　自社の廃棄物データシートを使用している</t>
    <phoneticPr fontId="2"/>
  </si>
  <si>
    <t>４　その他→下記に具体的に入力してください。</t>
    <phoneticPr fontId="2"/>
  </si>
  <si>
    <t>問４．産業廃棄物税について</t>
    <phoneticPr fontId="2"/>
  </si>
  <si>
    <t>　県では、平成17年4月1日から「産業廃棄物税」を導入しています。排出事業者が負担する税であり、その税収は ①排出の抑制及び再利用、</t>
    <phoneticPr fontId="2"/>
  </si>
  <si>
    <t>再生利用の推進、②適正処理の促進、③啓発や活動の促進 の３つを柱とする施策に充てています。現行の税制度について、貴事業所ではど</t>
    <phoneticPr fontId="2"/>
  </si>
  <si>
    <t>のようにお考えですか。</t>
    <phoneticPr fontId="2"/>
  </si>
  <si>
    <t>４　更なる排出抑制を図るため、焼却処理にも課税すべきである</t>
    <phoneticPr fontId="2"/>
  </si>
  <si>
    <t>５　その他→下記に具体的に入力してください。</t>
    <phoneticPr fontId="2"/>
  </si>
  <si>
    <t>１　実施している</t>
    <phoneticPr fontId="2"/>
  </si>
  <si>
    <t>２　実施していない</t>
    <phoneticPr fontId="2"/>
  </si>
  <si>
    <t>　貴事業所では、施設見学等の受入を実施していますか。</t>
    <phoneticPr fontId="2"/>
  </si>
  <si>
    <t>問６．今後の資源循環、廃棄物処理事業・分野について</t>
    <phoneticPr fontId="2"/>
  </si>
  <si>
    <t>　廃棄物・副産物等の循環的利用（再使用・再生利用、熱回収）及び適正処理に関して、今後、貴事業所で新たに取り組みたい、あるいは力</t>
    <phoneticPr fontId="2"/>
  </si>
  <si>
    <t>を入れていきたい事業・分野がありますか。</t>
    <phoneticPr fontId="2"/>
  </si>
  <si>
    <t>１　リターナブル容器・食器等を活用したリユース事業</t>
    <phoneticPr fontId="2"/>
  </si>
  <si>
    <t>２　事業系一般廃棄物（オフィス古紙、食品残さ等）の広域リサイクル事業</t>
    <phoneticPr fontId="2"/>
  </si>
  <si>
    <t>３　製造業者との提携による使用済み製品等の回収・リサイクル事業</t>
    <phoneticPr fontId="2"/>
  </si>
  <si>
    <t>４　廃棄物・副産物等を原料とするエコ燃料化事業（ＢＤＦ、ＲＤＦ、バイオエタノール等）</t>
    <phoneticPr fontId="2"/>
  </si>
  <si>
    <t>５　木質バイオマス、廃棄物発電等による熱・エネルギー回収事業</t>
    <phoneticPr fontId="2"/>
  </si>
  <si>
    <t>６　食品残さ等の飼料化等による食品ロス削減事業</t>
    <phoneticPr fontId="2"/>
  </si>
  <si>
    <t>７　既存リサイクル事業の拡充（協業化、再生品の品質向上・マーケティング等）</t>
    <phoneticPr fontId="2"/>
  </si>
  <si>
    <t>８　既存処理事業の拡充（種類・事業範囲の拡大、協業化、施設の大型化・高度化等）</t>
    <phoneticPr fontId="2"/>
  </si>
  <si>
    <t>９　廃棄物処理・リサイクル事業の海外展開</t>
    <phoneticPr fontId="2"/>
  </si>
  <si>
    <t>10　その他→下記に具体的に入力してください。</t>
    <phoneticPr fontId="2"/>
  </si>
  <si>
    <t>　県では、廃棄物処理計画に掲げる目標達成のため、様々な施策に取り組んでいます。今後どのような施策に力を入れるべきだと思いますか。</t>
    <phoneticPr fontId="2"/>
  </si>
  <si>
    <t>問８．人材について</t>
    <phoneticPr fontId="2"/>
  </si>
  <si>
    <t>１）　貴事業所において、現在の従業員の過不足感はいかがですか。</t>
    <phoneticPr fontId="2"/>
  </si>
  <si>
    <t>１　過剰である</t>
    <phoneticPr fontId="2"/>
  </si>
  <si>
    <t>２　やや過剰である</t>
    <phoneticPr fontId="2"/>
  </si>
  <si>
    <t>３　適当である</t>
    <phoneticPr fontId="2"/>
  </si>
  <si>
    <t>４　やや不足している</t>
    <phoneticPr fontId="2"/>
  </si>
  <si>
    <t>５　不足している</t>
    <phoneticPr fontId="2"/>
  </si>
  <si>
    <t>２）　記1）で「4.やや不足している」「5.不足している」にチェックをつけた方にお聞きします。　どのような理由で人手不足が考えられる</t>
    <rPh sb="3" eb="4">
      <t>キ</t>
    </rPh>
    <rPh sb="12" eb="14">
      <t>フソク</t>
    </rPh>
    <rPh sb="22" eb="24">
      <t>フソク</t>
    </rPh>
    <rPh sb="38" eb="39">
      <t>ホウ</t>
    </rPh>
    <rPh sb="41" eb="42">
      <t>キ</t>
    </rPh>
    <rPh sb="53" eb="55">
      <t>リユウ</t>
    </rPh>
    <rPh sb="56" eb="58">
      <t>ヒトデ</t>
    </rPh>
    <rPh sb="58" eb="60">
      <t>ブソク</t>
    </rPh>
    <rPh sb="61" eb="62">
      <t>カンガ</t>
    </rPh>
    <phoneticPr fontId="2"/>
  </si>
  <si>
    <t>でしょうか。</t>
    <phoneticPr fontId="2"/>
  </si>
  <si>
    <t>11　その他→下記に具体的に入力してください。</t>
    <rPh sb="5" eb="6">
      <t>タ</t>
    </rPh>
    <rPh sb="7" eb="9">
      <t>カキ</t>
    </rPh>
    <rPh sb="10" eb="13">
      <t>グタイテキ</t>
    </rPh>
    <rPh sb="14" eb="16">
      <t>ニュウリョク</t>
    </rPh>
    <phoneticPr fontId="2"/>
  </si>
  <si>
    <t>１　賃金が低い</t>
    <phoneticPr fontId="2"/>
  </si>
  <si>
    <t>２　勤務時間が長い</t>
    <phoneticPr fontId="2"/>
  </si>
  <si>
    <t>３　仕事の内容が厳しい</t>
    <phoneticPr fontId="2"/>
  </si>
  <si>
    <t>４　休日が少ない</t>
    <phoneticPr fontId="2"/>
  </si>
  <si>
    <t>５　労働環境が良くない</t>
    <phoneticPr fontId="2"/>
  </si>
  <si>
    <t>６　従業員が定着しない（すぐ辞めてしまう）</t>
    <phoneticPr fontId="2"/>
  </si>
  <si>
    <t>７　新規採用者の確保が困難</t>
    <phoneticPr fontId="2"/>
  </si>
  <si>
    <t>８　職業としての魅力が低い</t>
    <phoneticPr fontId="2"/>
  </si>
  <si>
    <t>９　技術者・有資格者・運転手の確保が困難</t>
    <phoneticPr fontId="2"/>
  </si>
  <si>
    <t>10　人手を補充する余裕がない</t>
    <phoneticPr fontId="2"/>
  </si>
  <si>
    <t>３）　上記1）で「4.やや不足している」「5.不足している」にチェックをつけた方にお聞きします。人手不足を解消するために、新たに</t>
    <rPh sb="3" eb="5">
      <t>ジョウキ</t>
    </rPh>
    <rPh sb="13" eb="15">
      <t>フソク</t>
    </rPh>
    <rPh sb="23" eb="25">
      <t>フソク</t>
    </rPh>
    <rPh sb="39" eb="40">
      <t>ホウ</t>
    </rPh>
    <rPh sb="42" eb="43">
      <t>キ</t>
    </rPh>
    <rPh sb="48" eb="50">
      <t>ヒトデ</t>
    </rPh>
    <rPh sb="50" eb="52">
      <t>ブソク</t>
    </rPh>
    <rPh sb="53" eb="55">
      <t>カイショウ</t>
    </rPh>
    <rPh sb="61" eb="62">
      <t>アラ</t>
    </rPh>
    <phoneticPr fontId="2"/>
  </si>
  <si>
    <t>採用した（してみたい）人材等はいますか。</t>
    <phoneticPr fontId="2"/>
  </si>
  <si>
    <t>１　高齢者（65歳以上）</t>
    <phoneticPr fontId="2"/>
  </si>
  <si>
    <t xml:space="preserve">２　外国人労働者 </t>
    <phoneticPr fontId="2"/>
  </si>
  <si>
    <t>３　障がい者</t>
    <phoneticPr fontId="2"/>
  </si>
  <si>
    <t>４　女性</t>
    <phoneticPr fontId="2"/>
  </si>
  <si>
    <t>５　ロボット、ＡＩ等</t>
    <phoneticPr fontId="2"/>
  </si>
  <si>
    <t>６　その他→下記に具体的に入力してください。</t>
    <phoneticPr fontId="2"/>
  </si>
  <si>
    <t>問９．廃棄物処理に係るデジタル化について</t>
    <phoneticPr fontId="2"/>
  </si>
  <si>
    <t>１）昨今の人材不足解消や、サーキュラー・エコノミーへの転換のため、廃棄物処理等のシステム強化や効率化に向け、事業者のデジタル</t>
    <phoneticPr fontId="2"/>
  </si>
  <si>
    <t>・トランスフォーメーション化が進んでいます。貴事業所で既に導入しているＩＴ技術と今後新たに導入したいと考えているＩＴ技術につ</t>
    <phoneticPr fontId="2"/>
  </si>
  <si>
    <t>いて、該当する番号それぞれにチェックをつけてください。</t>
    <phoneticPr fontId="2"/>
  </si>
  <si>
    <t>遠隔カメラによる場内の監視</t>
    <phoneticPr fontId="2"/>
  </si>
  <si>
    <t>電子契約</t>
    <phoneticPr fontId="2"/>
  </si>
  <si>
    <t>センサーによる異常検知</t>
    <phoneticPr fontId="2"/>
  </si>
  <si>
    <t>自動トラックスケール導入による計測(省人化)</t>
    <phoneticPr fontId="2"/>
  </si>
  <si>
    <t>画像認識カメラによる車両管理</t>
    <phoneticPr fontId="2"/>
  </si>
  <si>
    <t>センサーや画像認識カメラによる選別</t>
    <phoneticPr fontId="2"/>
  </si>
  <si>
    <t>オンラインでの施設見学、処理状況の確認等</t>
    <phoneticPr fontId="2"/>
  </si>
  <si>
    <t>１　初期費用が高額であること</t>
    <phoneticPr fontId="2"/>
  </si>
  <si>
    <t>２　どの技術が自社に導入可能なのかが分からない</t>
    <phoneticPr fontId="2"/>
  </si>
  <si>
    <t>３　事業採算性が分からない</t>
    <phoneticPr fontId="2"/>
  </si>
  <si>
    <t>４　技術を扱う人材の不足</t>
    <phoneticPr fontId="2"/>
  </si>
  <si>
    <t>５　そもそもどういう技術があるのか分からない</t>
    <phoneticPr fontId="2"/>
  </si>
  <si>
    <t>６　ランニングコストが高額であること</t>
    <phoneticPr fontId="2"/>
  </si>
  <si>
    <t>７　導入効果について、信頼できる情報がない</t>
    <phoneticPr fontId="2"/>
  </si>
  <si>
    <t>８　周囲での成功事例がなく、導入に踏み込めない</t>
    <phoneticPr fontId="2"/>
  </si>
  <si>
    <t>10　特にない・IT技術の興味がない</t>
    <phoneticPr fontId="2"/>
  </si>
  <si>
    <t>問10．サーキュラーエコノミーへの転換について</t>
    <phoneticPr fontId="2"/>
  </si>
  <si>
    <t>１）サーキュラーエコノミー（循環経済）とは、従前の大量生産・大量消費を前提とする経済から脱却した資源の循環を柱とする新たな経済</t>
    <phoneticPr fontId="2"/>
  </si>
  <si>
    <t>システムのことであり、EUが2015年に採択した「EU新循環経済政策パッケージ」で提唱された概念で、欧州では既に多くの政府が国家政策</t>
    <phoneticPr fontId="2"/>
  </si>
  <si>
    <t>の軸に据えて取組を進めています。日本でも2030年までに循環経済関連ビジネスの市場規模を、現在の約50兆円から80兆円以上にするという</t>
    <phoneticPr fontId="2"/>
  </si>
  <si>
    <t>目標を掲げています。貴事業者のサーキュラーエコノミーに基づく処理技術の導入状況について、該当する番号に一つチェックをつけてください。</t>
    <phoneticPr fontId="2"/>
  </si>
  <si>
    <t>１　導入していない</t>
    <phoneticPr fontId="2"/>
  </si>
  <si>
    <t>３　完全に導入している →下記に具体的に入力してください。</t>
    <rPh sb="13" eb="15">
      <t>カキ</t>
    </rPh>
    <rPh sb="16" eb="18">
      <t>グタイ</t>
    </rPh>
    <rPh sb="18" eb="19">
      <t>テキ</t>
    </rPh>
    <rPh sb="20" eb="22">
      <t>ニュウリョク</t>
    </rPh>
    <phoneticPr fontId="2"/>
  </si>
  <si>
    <t>２　一部導入している →下記に具体的に入力してください。</t>
    <phoneticPr fontId="2"/>
  </si>
  <si>
    <t>６　その他→下記に具体的に入力してください。</t>
    <rPh sb="4" eb="5">
      <t>タ</t>
    </rPh>
    <rPh sb="6" eb="8">
      <t>カキ</t>
    </rPh>
    <rPh sb="9" eb="12">
      <t>グタイテキ</t>
    </rPh>
    <rPh sb="13" eb="15">
      <t>ニュウリョク</t>
    </rPh>
    <phoneticPr fontId="2"/>
  </si>
  <si>
    <t>１　資金援助</t>
    <phoneticPr fontId="2"/>
  </si>
  <si>
    <t>２　技術サポート</t>
    <phoneticPr fontId="2"/>
  </si>
  <si>
    <t>３　法規制の緩和</t>
    <phoneticPr fontId="2"/>
  </si>
  <si>
    <t>４　教育・訓練プログラム</t>
    <phoneticPr fontId="2"/>
  </si>
  <si>
    <t>５　マーケティング支援</t>
    <phoneticPr fontId="2"/>
  </si>
  <si>
    <t>２）　サーキュラーエコノミーを促進していくにあたり、どのような支援が有効であると考えますか。</t>
    <phoneticPr fontId="2"/>
  </si>
  <si>
    <t>れ、今後も増加する見込みとなっています。貴事業者では、このような太陽光パネルの処理を行っていますか。</t>
    <phoneticPr fontId="2"/>
  </si>
  <si>
    <t>１）2012年以降のFIT制度導入後多くの太陽光パネルが設置されてきましたが、昨今はその太陽光パネルの廃棄量が増加してきていると言わ</t>
    <phoneticPr fontId="2"/>
  </si>
  <si>
    <t>１　太陽光パネルの処理をしている</t>
    <phoneticPr fontId="2"/>
  </si>
  <si>
    <t>　→令和５年度の処理実績（</t>
    <phoneticPr fontId="2"/>
  </si>
  <si>
    <t>　）ｔ程度</t>
    <phoneticPr fontId="2"/>
  </si>
  <si>
    <t>問11．太陽光パネルの処理について</t>
    <phoneticPr fontId="2"/>
  </si>
  <si>
    <t>２）上記１）で、｢１｣､｢２｣のいずれかに○印をつけた方にお聞きします。処理を実施（予定）するにあたり、課題と感じていることや県へ</t>
    <phoneticPr fontId="2"/>
  </si>
  <si>
    <t>の要望があれば自由に記載ください。</t>
    <phoneticPr fontId="2"/>
  </si>
  <si>
    <t>問12．小型家電の処理について</t>
    <phoneticPr fontId="2"/>
  </si>
  <si>
    <t>１）貴事業者では、小型家電の処理を行っていますか。</t>
    <phoneticPr fontId="2"/>
  </si>
  <si>
    <t>１　小型家電の処理をしている</t>
    <phoneticPr fontId="2"/>
  </si>
  <si>
    <t>３　処理していない</t>
    <phoneticPr fontId="2"/>
  </si>
  <si>
    <t>２　現状は処理していないが、今後処理を行う予定</t>
    <phoneticPr fontId="2"/>
  </si>
  <si>
    <t>問13．Japan Advanced Semiconductor Manufacturing株式会社（ＪＡＳＭ）立地に伴う廃棄物排出に関する影響について</t>
    <phoneticPr fontId="2"/>
  </si>
  <si>
    <t>１）　2024年にＪＡＳＭの進出を受け、貴事業所では、廃棄物等の処理量にどの程度影響がありましたか。該当する番号に○印をつけてください。</t>
    <phoneticPr fontId="2"/>
  </si>
  <si>
    <t>３　わからない</t>
    <phoneticPr fontId="2"/>
  </si>
  <si>
    <t>２　予定はない</t>
    <phoneticPr fontId="2"/>
  </si>
  <si>
    <t>問14．プラスチックに係る資源循環の促進等に関する法律について</t>
    <phoneticPr fontId="2"/>
  </si>
  <si>
    <t>　国では令和元年に「プラスチック資源循環戦略」を策定し、令和４年からは「プラスチックに係る資源循環の促進等に関する法律」が施</t>
    <phoneticPr fontId="2"/>
  </si>
  <si>
    <t>行され、廃プラスチックの排出抑制と再資源化の取組みの促進が図られています。貴事業所において、処理に関して何か変わったことはあり</t>
    <phoneticPr fontId="2"/>
  </si>
  <si>
    <t>ましたか。</t>
    <phoneticPr fontId="2"/>
  </si>
  <si>
    <t>１　廃プラスチック類の受入れ量が増加した</t>
    <phoneticPr fontId="2"/>
  </si>
  <si>
    <t>２　廃プラスチック類の受入れ量が減少した</t>
    <phoneticPr fontId="2"/>
  </si>
  <si>
    <t>３　廃プラスチック類の処理相談が増えた</t>
    <phoneticPr fontId="2"/>
  </si>
  <si>
    <t>４　廃プラスチック類は受け入れていない</t>
    <phoneticPr fontId="2"/>
  </si>
  <si>
    <t>２）プラスチックに係る資源循環の促進等に関する法律施行に伴い、廃プラスチックの処理に関し、新たな取組みを行ったことはありますか。</t>
    <phoneticPr fontId="2"/>
  </si>
  <si>
    <t>２　ない</t>
    <phoneticPr fontId="2"/>
  </si>
  <si>
    <t>問15．食品廃棄物に対する取組について</t>
    <phoneticPr fontId="2"/>
  </si>
  <si>
    <t>貴事業所において、処理に関して何か変わったことはありましたか。</t>
    <phoneticPr fontId="2"/>
  </si>
  <si>
    <t>食品ロスの削減の推進に関する法律では、事業者は、その事業活動に関し、国又は地方公共団体が実施する食品ロスの削減に関する施策に協力するよう努めるとともに、食品ロスの削減について積極的に取り組むよう努めるものとすることと定められています。</t>
    <phoneticPr fontId="2"/>
  </si>
  <si>
    <t>１　食品廃棄物の受入れ量が増加した</t>
    <phoneticPr fontId="2"/>
  </si>
  <si>
    <t>２　食品廃棄物の受入れ量が減少した</t>
    <phoneticPr fontId="2"/>
  </si>
  <si>
    <t>３　食品廃棄物の処理相談が増えた</t>
    <phoneticPr fontId="2"/>
  </si>
  <si>
    <t>４　食品廃棄物は受け入れていない</t>
    <phoneticPr fontId="2"/>
  </si>
  <si>
    <t>２）食品ロスの削減の推進に関する法律施行に伴い、新たな食品廃棄物の処理に関し、新たな取組みを行ったことはありますか。</t>
    <phoneticPr fontId="2"/>
  </si>
  <si>
    <t>１　困っている</t>
    <phoneticPr fontId="2"/>
  </si>
  <si>
    <t>２　困っていない</t>
    <phoneticPr fontId="2"/>
  </si>
  <si>
    <t>処分料が高額</t>
    <rPh sb="2" eb="3">
      <t>リョウ</t>
    </rPh>
    <phoneticPr fontId="2"/>
  </si>
  <si>
    <t>貴事業所が産業廃棄物を最終処分する際、最終処分場について困っていることはありますか。該当する番号にチェックをつけてください。</t>
    <phoneticPr fontId="2"/>
  </si>
  <si>
    <t>また、困っている場合はその理由も該当する番号にチェック（複数回答可）をつけてください。</t>
    <phoneticPr fontId="2"/>
  </si>
  <si>
    <t>問17．最終処分場について</t>
    <rPh sb="8" eb="9">
      <t>バ</t>
    </rPh>
    <phoneticPr fontId="2"/>
  </si>
  <si>
    <t>１）国では令和元年に「食品ロスの削減の推進に関する法律」が施行され、食品ロスの削減を総合的に推進しています。</t>
    <phoneticPr fontId="2"/>
  </si>
  <si>
    <t>１）貴社が所有する最終処分場について、施設の残余年数は、あとどれくらいありますか。</t>
    <phoneticPr fontId="2"/>
  </si>
  <si>
    <t>１　２０年以上</t>
    <phoneticPr fontId="2"/>
  </si>
  <si>
    <t>２　１０年以上２０年未満</t>
    <phoneticPr fontId="2"/>
  </si>
  <si>
    <t>３　５年以上１０年未満</t>
    <phoneticPr fontId="2"/>
  </si>
  <si>
    <t>４　５年未満</t>
    <phoneticPr fontId="2"/>
  </si>
  <si>
    <t>５　残余容量なし</t>
    <phoneticPr fontId="2"/>
  </si>
  <si>
    <t>２）残余容量がなくなった場合、どのような計画で施設整備しますか。</t>
    <phoneticPr fontId="2"/>
  </si>
  <si>
    <t>１　新たに用地を取得し、施設を新設する</t>
    <phoneticPr fontId="2"/>
  </si>
  <si>
    <t>２　既取得の用地を活用し、施設を新設する</t>
    <phoneticPr fontId="2"/>
  </si>
  <si>
    <t>３　既存の施設を改修等（嵩上げを含む）により延命化する</t>
    <phoneticPr fontId="2"/>
  </si>
  <si>
    <t>４　未定</t>
    <phoneticPr fontId="2"/>
  </si>
  <si>
    <t>問18．新型コロナウィルス感染症の影響について</t>
    <phoneticPr fontId="2"/>
  </si>
  <si>
    <t>貴事業所では、新型コロナウィルス感染症によるコロナ禍の前後で、ごみの処理量に変化がありましたか。</t>
    <phoneticPr fontId="2"/>
  </si>
  <si>
    <t>１　処理量が増加した</t>
    <phoneticPr fontId="2"/>
  </si>
  <si>
    <t>２　ほぼ変わらない</t>
    <phoneticPr fontId="2"/>
  </si>
  <si>
    <t>３　処理量が減少した</t>
    <phoneticPr fontId="2"/>
  </si>
  <si>
    <t>２　県外処分はしていない→　問3へ</t>
    <phoneticPr fontId="2"/>
  </si>
  <si>
    <t>２）　貴事業所では、ISO14001※1、エコアクション21※2といった環境マネジメントシステムに関する認証を取得していますか。</t>
    <phoneticPr fontId="2"/>
  </si>
  <si>
    <t>上記表のいずれにもチェックを付けられなかった方に、差し支えなければその理由を入力してください。</t>
    <rPh sb="38" eb="40">
      <t>ニュウリョク</t>
    </rPh>
    <phoneticPr fontId="2"/>
  </si>
  <si>
    <t>上記「３．予定はない」にチェックを付けられた方に、差し支えなければその理由を入力してください。</t>
    <phoneticPr fontId="2"/>
  </si>
  <si>
    <t>19　13号廃棄物</t>
    <rPh sb="5" eb="6">
      <t>ゴウ</t>
    </rPh>
    <rPh sb="6" eb="9">
      <t>ハイキブツ</t>
    </rPh>
    <phoneticPr fontId="2"/>
  </si>
  <si>
    <t>20　水銀使用製品産業廃棄物</t>
    <phoneticPr fontId="2"/>
  </si>
  <si>
    <t>４）　上記２）で「１．県外処分することがある」にチェックをつけた方にお聞きします。それはどういう理由ですか。</t>
    <rPh sb="3" eb="5">
      <t>ジョウキ</t>
    </rPh>
    <rPh sb="11" eb="13">
      <t>ケンガイ</t>
    </rPh>
    <rPh sb="13" eb="15">
      <t>ショブン</t>
    </rPh>
    <rPh sb="32" eb="33">
      <t>ホウ</t>
    </rPh>
    <rPh sb="35" eb="36">
      <t>キ</t>
    </rPh>
    <rPh sb="48" eb="50">
      <t>リユウ</t>
    </rPh>
    <phoneticPr fontId="2"/>
  </si>
  <si>
    <t>７　その他→下記に具体的に入力してください。</t>
    <phoneticPr fontId="2"/>
  </si>
  <si>
    <t>１　料金が安い</t>
    <phoneticPr fontId="2"/>
  </si>
  <si>
    <t>２　運搬距離が短い</t>
    <phoneticPr fontId="2"/>
  </si>
  <si>
    <t>３　利用しやすい（搬入受付時間・曜日の面等）</t>
    <phoneticPr fontId="2"/>
  </si>
  <si>
    <t>４　安全性が高い</t>
    <phoneticPr fontId="2"/>
  </si>
  <si>
    <t>５　信頼性が高い</t>
    <phoneticPr fontId="2"/>
  </si>
  <si>
    <t>６　県内に処分できるところがない</t>
    <phoneticPr fontId="2"/>
  </si>
  <si>
    <t>※環境省「廃棄物情報の提供に関するガイドライン」（https://www.env.go.jp/recycle/misc/wds/）</t>
    <phoneticPr fontId="2"/>
  </si>
  <si>
    <t>※税制度・使途等については、県のホームページの税務課のサイトをご覧ください。</t>
  </si>
  <si>
    <t>問５．施設見学等の受入について</t>
    <phoneticPr fontId="2"/>
  </si>
  <si>
    <t>２）新たなIT技術を導入するにあたっての阻害要因は何がありますか。</t>
    <phoneticPr fontId="2"/>
  </si>
  <si>
    <t>１　処理量が増えた→　２）へ</t>
    <phoneticPr fontId="2"/>
  </si>
  <si>
    <t>２　処理量が減った→　問14へ</t>
    <rPh sb="11" eb="12">
      <t>トイ</t>
    </rPh>
    <phoneticPr fontId="2"/>
  </si>
  <si>
    <t>３　特に変わらない→　問14へ</t>
    <phoneticPr fontId="2"/>
  </si>
  <si>
    <t>２）　上記１）で、｢１．処理量が増えた｣にチェックをつけた方にお聞きします。その影響で、新たな処分・リサイクルの取り組みの予定は</t>
    <phoneticPr fontId="2"/>
  </si>
  <si>
    <t>ありますか。</t>
  </si>
  <si>
    <t>１　予定がある→下記に具体的に入力してください</t>
    <phoneticPr fontId="2"/>
  </si>
  <si>
    <t>１　ある→下記に具体的に入力してください</t>
    <phoneticPr fontId="2"/>
  </si>
  <si>
    <t>その他→下記に具体的に入力してください</t>
    <phoneticPr fontId="2"/>
  </si>
  <si>
    <t>問16．最終処分について（最終処分場を設置している事業者のみお答えください）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</si>
</sst>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b/>
      <sz val="11"/>
      <color theme="1"/>
      <name val="游ゴシック"/>
      <family val="3"/>
      <charset val="128"/>
      <scheme val="minor"/>
    </font>
    <font>
      <sz val="11"/>
      <color indexed="10"/>
      <name val="游ゴシック"/>
      <family val="2"/>
      <charset val="128"/>
      <scheme val="minor"/>
    </font>
    <font>
      <sz val="9"/>
      <color rgb="FF000000"/>
      <name val="Meiryo UI"/>
      <family val="3"/>
      <charset val="128"/>
    </font>
    <font>
      <b/>
      <u/>
      <sz val="11"/>
      <color theme="0"/>
      <name val="游ゴシック"/>
      <family val="3"/>
      <charset val="128"/>
      <scheme val="minor"/>
    </font>
    <font>
      <sz val="11"/>
      <color theme="1"/>
      <name val="游ゴシック"/>
      <family val="3"/>
      <charset val="128"/>
      <scheme val="minor"/>
    </font>
    <font>
      <sz val="12"/>
      <name val="HG丸ｺﾞｼｯｸM-PRO"/>
      <family val="3"/>
      <charset val="128"/>
    </font>
    <font>
      <sz val="6"/>
      <name val="ＭＳ Ｐゴシック"/>
      <family val="3"/>
      <charset val="128"/>
    </font>
  </fonts>
  <fills count="5">
    <fill>
      <patternFill patternType="none"/>
    </fill>
    <fill>
      <patternFill patternType="gray125"/>
    </fill>
    <fill>
      <patternFill patternType="solid">
        <fgColor theme="2" tint="-0.249977111117893"/>
        <bgColor indexed="64"/>
      </patternFill>
    </fill>
    <fill>
      <patternFill patternType="solid">
        <fgColor rgb="FFFFFF00"/>
        <bgColor indexed="64"/>
      </patternFill>
    </fill>
    <fill>
      <patternFill patternType="solid">
        <fgColor theme="4" tint="0.79998168889431442"/>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76">
    <xf numFmtId="0" fontId="0" fillId="0" borderId="0" xfId="0">
      <alignment vertical="center"/>
    </xf>
    <xf numFmtId="0" fontId="0" fillId="0" borderId="2" xfId="0" applyBorder="1">
      <alignment vertical="center"/>
    </xf>
    <xf numFmtId="0" fontId="0" fillId="0" borderId="3" xfId="0" applyBorder="1">
      <alignment vertical="center"/>
    </xf>
    <xf numFmtId="0" fontId="0" fillId="0" borderId="5" xfId="0" applyBorder="1">
      <alignment vertical="center"/>
    </xf>
    <xf numFmtId="0" fontId="0" fillId="0" borderId="7" xfId="0" applyBorder="1">
      <alignment vertical="center"/>
    </xf>
    <xf numFmtId="0" fontId="0" fillId="0" borderId="8" xfId="0" applyBorder="1">
      <alignment vertical="center"/>
    </xf>
    <xf numFmtId="0" fontId="3" fillId="0" borderId="0" xfId="0" applyFont="1">
      <alignment vertical="center"/>
    </xf>
    <xf numFmtId="0" fontId="0" fillId="0" borderId="0" xfId="0" applyProtection="1">
      <alignment vertical="center"/>
      <protection locked="0"/>
    </xf>
    <xf numFmtId="0" fontId="0" fillId="0" borderId="1" xfId="0" applyBorder="1">
      <alignment vertical="center"/>
    </xf>
    <xf numFmtId="0" fontId="0" fillId="0" borderId="4" xfId="0" applyBorder="1">
      <alignment vertical="center"/>
    </xf>
    <xf numFmtId="0" fontId="0" fillId="0" borderId="6" xfId="0" applyBorder="1">
      <alignment vertical="center"/>
    </xf>
    <xf numFmtId="0" fontId="4" fillId="0" borderId="0" xfId="0" applyFont="1" applyProtection="1">
      <alignment vertical="center"/>
      <protection locked="0"/>
    </xf>
    <xf numFmtId="0" fontId="3" fillId="0" borderId="9" xfId="0" applyFont="1" applyBorder="1">
      <alignment vertical="center"/>
    </xf>
    <xf numFmtId="0" fontId="0" fillId="0" borderId="10" xfId="0" applyBorder="1">
      <alignment vertical="center"/>
    </xf>
    <xf numFmtId="0" fontId="3" fillId="0" borderId="12" xfId="0" applyFont="1" applyBorder="1">
      <alignment vertical="center"/>
    </xf>
    <xf numFmtId="0" fontId="0" fillId="0" borderId="0" xfId="0" applyAlignment="1" applyProtection="1">
      <alignment vertical="top"/>
      <protection locked="0"/>
    </xf>
    <xf numFmtId="0" fontId="0" fillId="0" borderId="7" xfId="0" applyBorder="1" applyAlignment="1" applyProtection="1">
      <alignment vertical="top"/>
      <protection locked="0"/>
    </xf>
    <xf numFmtId="0" fontId="6" fillId="0" borderId="2" xfId="0" applyFont="1" applyBorder="1">
      <alignment vertical="center"/>
    </xf>
    <xf numFmtId="0" fontId="0" fillId="0" borderId="0" xfId="0" applyAlignment="1">
      <alignment horizontal="center" vertical="center"/>
    </xf>
    <xf numFmtId="0" fontId="8" fillId="0" borderId="2" xfId="0" applyFont="1" applyBorder="1" applyAlignment="1">
      <alignment horizontal="left" vertical="center"/>
    </xf>
    <xf numFmtId="0" fontId="8" fillId="0" borderId="7" xfId="0" applyFont="1" applyBorder="1" applyAlignment="1">
      <alignment horizontal="left" vertical="center"/>
    </xf>
    <xf numFmtId="0" fontId="8" fillId="0" borderId="0" xfId="0" applyFont="1" applyAlignment="1">
      <alignment horizontal="left" vertical="center"/>
    </xf>
    <xf numFmtId="0" fontId="8" fillId="0" borderId="1" xfId="0" applyFont="1" applyBorder="1" applyAlignment="1">
      <alignment horizontal="left" vertical="center"/>
    </xf>
    <xf numFmtId="0" fontId="8" fillId="0" borderId="3" xfId="0" applyFont="1" applyBorder="1" applyAlignment="1">
      <alignment horizontal="left" vertical="center"/>
    </xf>
    <xf numFmtId="0" fontId="8" fillId="0" borderId="6" xfId="0" applyFont="1" applyBorder="1" applyAlignment="1">
      <alignment horizontal="left" vertical="center"/>
    </xf>
    <xf numFmtId="0" fontId="8" fillId="0" borderId="8" xfId="0" applyFont="1" applyBorder="1" applyAlignment="1">
      <alignment horizontal="left" vertical="center"/>
    </xf>
    <xf numFmtId="0" fontId="0" fillId="2" borderId="1" xfId="0" applyFill="1" applyBorder="1" applyAlignment="1" applyProtection="1">
      <alignment vertical="top"/>
      <protection locked="0"/>
    </xf>
    <xf numFmtId="0" fontId="0" fillId="2" borderId="2" xfId="0" applyFill="1" applyBorder="1" applyAlignment="1" applyProtection="1">
      <alignment vertical="top"/>
      <protection locked="0"/>
    </xf>
    <xf numFmtId="0" fontId="0" fillId="2" borderId="3" xfId="0" applyFill="1" applyBorder="1" applyAlignment="1" applyProtection="1">
      <alignment vertical="top"/>
      <protection locked="0"/>
    </xf>
    <xf numFmtId="0" fontId="0" fillId="2" borderId="4" xfId="0" applyFill="1" applyBorder="1" applyAlignment="1" applyProtection="1">
      <alignment vertical="top"/>
      <protection locked="0"/>
    </xf>
    <xf numFmtId="0" fontId="0" fillId="2" borderId="0" xfId="0" applyFill="1" applyAlignment="1" applyProtection="1">
      <alignment vertical="top"/>
      <protection locked="0"/>
    </xf>
    <xf numFmtId="0" fontId="0" fillId="2" borderId="5" xfId="0" applyFill="1" applyBorder="1" applyAlignment="1" applyProtection="1">
      <alignment vertical="top"/>
      <protection locked="0"/>
    </xf>
    <xf numFmtId="0" fontId="0" fillId="2" borderId="6" xfId="0" applyFill="1" applyBorder="1" applyAlignment="1" applyProtection="1">
      <alignment vertical="top"/>
      <protection locked="0"/>
    </xf>
    <xf numFmtId="0" fontId="0" fillId="2" borderId="7" xfId="0" applyFill="1" applyBorder="1" applyAlignment="1" applyProtection="1">
      <alignment vertical="top"/>
      <protection locked="0"/>
    </xf>
    <xf numFmtId="0" fontId="0" fillId="2" borderId="8" xfId="0" applyFill="1" applyBorder="1" applyAlignment="1" applyProtection="1">
      <alignment vertical="top"/>
      <protection locked="0"/>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4" xfId="0" applyFont="1" applyBorder="1" applyAlignment="1">
      <alignment vertical="center" wrapText="1"/>
    </xf>
    <xf numFmtId="0" fontId="7" fillId="0" borderId="0" xfId="0" applyFont="1" applyAlignment="1">
      <alignment vertical="center" wrapText="1"/>
    </xf>
    <xf numFmtId="0" fontId="7" fillId="0" borderId="5" xfId="0" applyFont="1" applyBorder="1" applyAlignment="1">
      <alignment vertical="center" wrapText="1"/>
    </xf>
    <xf numFmtId="0" fontId="7" fillId="0" borderId="6" xfId="0" applyFont="1" applyBorder="1" applyAlignment="1">
      <alignment vertical="center" wrapText="1"/>
    </xf>
    <xf numFmtId="0" fontId="7" fillId="0" borderId="7" xfId="0" applyFont="1" applyBorder="1" applyAlignment="1">
      <alignment vertical="center" wrapText="1"/>
    </xf>
    <xf numFmtId="0" fontId="7" fillId="0" borderId="8" xfId="0" applyFont="1" applyBorder="1" applyAlignment="1">
      <alignment vertical="center" wrapText="1"/>
    </xf>
    <xf numFmtId="0" fontId="3" fillId="0" borderId="13" xfId="0" applyFont="1" applyBorder="1" applyAlignment="1">
      <alignment horizontal="center" vertical="center"/>
    </xf>
    <xf numFmtId="0" fontId="0" fillId="0" borderId="13" xfId="0" applyBorder="1" applyAlignment="1">
      <alignment horizontal="center" vertical="center"/>
    </xf>
    <xf numFmtId="0" fontId="0" fillId="0" borderId="13" xfId="0" applyBorder="1">
      <alignment vertical="center"/>
    </xf>
    <xf numFmtId="0" fontId="0" fillId="0" borderId="1" xfId="0" applyBorder="1" applyAlignment="1" applyProtection="1">
      <alignment vertical="top"/>
      <protection locked="0"/>
    </xf>
    <xf numFmtId="0" fontId="0" fillId="0" borderId="2" xfId="0" applyBorder="1" applyAlignment="1" applyProtection="1">
      <alignment vertical="top"/>
      <protection locked="0"/>
    </xf>
    <xf numFmtId="0" fontId="0" fillId="0" borderId="3" xfId="0" applyBorder="1" applyAlignment="1" applyProtection="1">
      <alignment vertical="top"/>
      <protection locked="0"/>
    </xf>
    <xf numFmtId="0" fontId="0" fillId="0" borderId="4" xfId="0" applyBorder="1" applyAlignment="1" applyProtection="1">
      <alignment vertical="top"/>
      <protection locked="0"/>
    </xf>
    <xf numFmtId="0" fontId="0" fillId="0" borderId="0" xfId="0" applyAlignment="1" applyProtection="1">
      <alignment vertical="top"/>
      <protection locked="0"/>
    </xf>
    <xf numFmtId="0" fontId="0" fillId="0" borderId="5" xfId="0" applyBorder="1" applyAlignment="1" applyProtection="1">
      <alignment vertical="top"/>
      <protection locked="0"/>
    </xf>
    <xf numFmtId="0" fontId="0" fillId="0" borderId="6" xfId="0" applyBorder="1" applyAlignment="1" applyProtection="1">
      <alignment vertical="top"/>
      <protection locked="0"/>
    </xf>
    <xf numFmtId="0" fontId="0" fillId="0" borderId="7" xfId="0" applyBorder="1" applyAlignment="1" applyProtection="1">
      <alignment vertical="top"/>
      <protection locked="0"/>
    </xf>
    <xf numFmtId="0" fontId="0" fillId="0" borderId="8" xfId="0" applyBorder="1" applyAlignment="1" applyProtection="1">
      <alignment vertical="top"/>
      <protection locked="0"/>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3" borderId="14" xfId="0" applyFill="1" applyBorder="1">
      <alignment vertical="center"/>
    </xf>
    <xf numFmtId="0" fontId="0" fillId="3" borderId="15" xfId="0" applyFill="1" applyBorder="1">
      <alignment vertical="center"/>
    </xf>
    <xf numFmtId="0" fontId="0" fillId="3" borderId="16" xfId="0" applyFill="1" applyBorder="1">
      <alignment vertical="center"/>
    </xf>
    <xf numFmtId="0" fontId="0" fillId="0" borderId="9" xfId="0" applyBorder="1" applyProtection="1">
      <alignment vertical="center"/>
      <protection locked="0"/>
    </xf>
    <xf numFmtId="0" fontId="0" fillId="0" borderId="11" xfId="0" applyBorder="1" applyProtection="1">
      <alignment vertical="center"/>
      <protection locked="0"/>
    </xf>
    <xf numFmtId="0" fontId="0" fillId="0" borderId="10" xfId="0" applyBorder="1" applyProtection="1">
      <alignment vertical="center"/>
      <protection locked="0"/>
    </xf>
    <xf numFmtId="0" fontId="0" fillId="0" borderId="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1" fillId="0" borderId="0" xfId="0" applyFont="1" applyProtection="1">
      <alignment vertical="center"/>
      <protection locked="0"/>
    </xf>
    <xf numFmtId="0" fontId="8" fillId="0" borderId="2" xfId="0" applyFont="1" applyBorder="1" applyAlignment="1" applyProtection="1">
      <alignment horizontal="left" vertical="center"/>
      <protection locked="0"/>
    </xf>
    <xf numFmtId="0" fontId="8" fillId="0" borderId="7" xfId="0" applyFont="1" applyBorder="1" applyAlignment="1" applyProtection="1">
      <alignment horizontal="left" vertical="center"/>
      <protection locked="0"/>
    </xf>
    <xf numFmtId="0" fontId="8" fillId="4" borderId="2" xfId="0" applyFont="1" applyFill="1" applyBorder="1" applyAlignment="1" applyProtection="1">
      <alignment horizontal="left" vertical="center"/>
      <protection locked="0"/>
    </xf>
    <xf numFmtId="0" fontId="8" fillId="4" borderId="7" xfId="0" applyFont="1" applyFill="1" applyBorder="1" applyAlignment="1" applyProtection="1">
      <alignment horizontal="left" vertical="center"/>
      <protection locked="0"/>
    </xf>
    <xf numFmtId="0" fontId="0" fillId="3" borderId="14" xfId="0" applyFill="1" applyBorder="1" applyProtection="1">
      <alignment vertical="center"/>
      <protection locked="0"/>
    </xf>
    <xf numFmtId="0" fontId="0" fillId="3" borderId="15" xfId="0" applyFill="1" applyBorder="1" applyProtection="1">
      <alignment vertical="center"/>
      <protection locked="0"/>
    </xf>
    <xf numFmtId="0" fontId="0" fillId="3" borderId="16" xfId="0" applyFill="1" applyBorder="1" applyProtection="1">
      <alignment vertical="center"/>
      <protection locked="0"/>
    </xf>
    <xf numFmtId="0" fontId="0" fillId="2" borderId="13" xfId="0" applyFill="1" applyBorder="1" applyProtection="1">
      <alignment vertical="center"/>
      <protection locked="0"/>
    </xf>
  </cellXfs>
  <cellStyles count="1">
    <cellStyle name="標準" xfId="0" builtinId="0"/>
  </cellStyles>
  <dxfs count="3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ill>
        <patternFill>
          <bgColor rgb="FFFFFF00"/>
        </patternFill>
      </fill>
    </dxf>
    <dxf>
      <fill>
        <patternFill patternType="solid">
          <bgColor rgb="FFFFFF00"/>
        </patternFill>
      </fill>
    </dxf>
    <dxf>
      <fill>
        <patternFill patternType="none">
          <bgColor auto="1"/>
        </patternFill>
      </fill>
    </dxf>
    <dxf>
      <fill>
        <patternFill>
          <bgColor theme="0"/>
        </patternFill>
      </fill>
    </dxf>
    <dxf>
      <fill>
        <patternFill patternType="solid">
          <bgColor theme="0"/>
        </patternFill>
      </fill>
    </dxf>
    <dxf>
      <fill>
        <patternFill>
          <bgColor theme="0"/>
        </patternFill>
      </fill>
    </dxf>
    <dxf>
      <fill>
        <patternFill patternType="none">
          <bgColor auto="1"/>
        </patternFill>
      </fill>
    </dxf>
    <dxf>
      <fill>
        <patternFill>
          <bgColor theme="0"/>
        </patternFill>
      </fill>
    </dxf>
    <dxf>
      <fill>
        <patternFill patternType="none">
          <bgColor auto="1"/>
        </patternFill>
      </fill>
    </dxf>
    <dxf>
      <fill>
        <patternFill>
          <bgColor theme="0"/>
        </patternFill>
      </fill>
    </dxf>
    <dxf>
      <fill>
        <patternFill patternType="none">
          <bgColor auto="1"/>
        </patternFill>
      </fill>
    </dxf>
    <dxf>
      <fill>
        <patternFill>
          <bgColor theme="0"/>
        </patternFill>
      </fill>
    </dxf>
    <dxf>
      <fill>
        <patternFill>
          <bgColor theme="0"/>
        </patternFill>
      </fill>
    </dxf>
    <dxf>
      <fill>
        <patternFill patternType="none">
          <bgColor auto="1"/>
        </patternFill>
      </fill>
    </dxf>
    <dxf>
      <fill>
        <patternFill>
          <bgColor theme="0"/>
        </patternFill>
      </fill>
    </dxf>
    <dxf>
      <fill>
        <patternFill patternType="none">
          <bgColor auto="1"/>
        </patternFill>
      </fill>
    </dxf>
    <dxf>
      <fill>
        <patternFill patternType="none">
          <bgColor auto="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solid">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AA$134" lockText="1" noThreeD="1"/>
</file>

<file path=xl/ctrlProps/ctrlProp10.xml><?xml version="1.0" encoding="utf-8"?>
<formControlPr xmlns="http://schemas.microsoft.com/office/spreadsheetml/2009/9/main" objectType="CheckBox" fmlaLink="$AA$154" lockText="1" noThreeD="1"/>
</file>

<file path=xl/ctrlProps/ctrlProp100.xml><?xml version="1.0" encoding="utf-8"?>
<formControlPr xmlns="http://schemas.microsoft.com/office/spreadsheetml/2009/9/main" objectType="CheckBox" fmlaLink="$AA$54" lockText="1" noThreeD="1"/>
</file>

<file path=xl/ctrlProps/ctrlProp101.xml><?xml version="1.0" encoding="utf-8"?>
<formControlPr xmlns="http://schemas.microsoft.com/office/spreadsheetml/2009/9/main" objectType="CheckBox" fmlaLink="$AA$55" lockText="1" noThreeD="1"/>
</file>

<file path=xl/ctrlProps/ctrlProp102.xml><?xml version="1.0" encoding="utf-8"?>
<formControlPr xmlns="http://schemas.microsoft.com/office/spreadsheetml/2009/9/main" objectType="CheckBox" fmlaLink="$AA$56" lockText="1" noThreeD="1"/>
</file>

<file path=xl/ctrlProps/ctrlProp103.xml><?xml version="1.0" encoding="utf-8"?>
<formControlPr xmlns="http://schemas.microsoft.com/office/spreadsheetml/2009/9/main" objectType="CheckBox" fmlaLink="$AA$62" lockText="1" noThreeD="1"/>
</file>

<file path=xl/ctrlProps/ctrlProp104.xml><?xml version="1.0" encoding="utf-8"?>
<formControlPr xmlns="http://schemas.microsoft.com/office/spreadsheetml/2009/9/main" objectType="CheckBox" fmlaLink="$AA$73" lockText="1" noThreeD="1"/>
</file>

<file path=xl/ctrlProps/ctrlProp105.xml><?xml version="1.0" encoding="utf-8"?>
<formControlPr xmlns="http://schemas.microsoft.com/office/spreadsheetml/2009/9/main" objectType="CheckBox" fmlaLink="$AA$61" lockText="1" noThreeD="1"/>
</file>

<file path=xl/ctrlProps/ctrlProp106.xml><?xml version="1.0" encoding="utf-8"?>
<formControlPr xmlns="http://schemas.microsoft.com/office/spreadsheetml/2009/9/main" objectType="CheckBox" fmlaLink="$AA$58" lockText="1" noThreeD="1"/>
</file>

<file path=xl/ctrlProps/ctrlProp107.xml><?xml version="1.0" encoding="utf-8"?>
<formControlPr xmlns="http://schemas.microsoft.com/office/spreadsheetml/2009/9/main" objectType="CheckBox" fmlaLink="$AA$57" lockText="1" noThreeD="1"/>
</file>

<file path=xl/ctrlProps/ctrlProp108.xml><?xml version="1.0" encoding="utf-8"?>
<formControlPr xmlns="http://schemas.microsoft.com/office/spreadsheetml/2009/9/main" objectType="CheckBox" fmlaLink="$AA$60" lockText="1" noThreeD="1"/>
</file>

<file path=xl/ctrlProps/ctrlProp109.xml><?xml version="1.0" encoding="utf-8"?>
<formControlPr xmlns="http://schemas.microsoft.com/office/spreadsheetml/2009/9/main" objectType="CheckBox" fmlaLink="$AA$59" lockText="1" noThreeD="1"/>
</file>

<file path=xl/ctrlProps/ctrlProp11.xml><?xml version="1.0" encoding="utf-8"?>
<formControlPr xmlns="http://schemas.microsoft.com/office/spreadsheetml/2009/9/main" objectType="CheckBox" fmlaLink="$AA$155" lockText="1" noThreeD="1"/>
</file>

<file path=xl/ctrlProps/ctrlProp110.xml><?xml version="1.0" encoding="utf-8"?>
<formControlPr xmlns="http://schemas.microsoft.com/office/spreadsheetml/2009/9/main" objectType="CheckBox" fmlaLink="$AA$63" lockText="1" noThreeD="1"/>
</file>

<file path=xl/ctrlProps/ctrlProp111.xml><?xml version="1.0" encoding="utf-8"?>
<formControlPr xmlns="http://schemas.microsoft.com/office/spreadsheetml/2009/9/main" objectType="CheckBox" fmlaLink="$AA$64" lockText="1" noThreeD="1"/>
</file>

<file path=xl/ctrlProps/ctrlProp112.xml><?xml version="1.0" encoding="utf-8"?>
<formControlPr xmlns="http://schemas.microsoft.com/office/spreadsheetml/2009/9/main" objectType="CheckBox" fmlaLink="$AA$65" lockText="1" noThreeD="1"/>
</file>

<file path=xl/ctrlProps/ctrlProp113.xml><?xml version="1.0" encoding="utf-8"?>
<formControlPr xmlns="http://schemas.microsoft.com/office/spreadsheetml/2009/9/main" objectType="CheckBox" fmlaLink="$AA$66" lockText="1" noThreeD="1"/>
</file>

<file path=xl/ctrlProps/ctrlProp114.xml><?xml version="1.0" encoding="utf-8"?>
<formControlPr xmlns="http://schemas.microsoft.com/office/spreadsheetml/2009/9/main" objectType="CheckBox" fmlaLink="#REF!" lockText="1" noThreeD="1"/>
</file>

<file path=xl/ctrlProps/ctrlProp115.xml><?xml version="1.0" encoding="utf-8"?>
<formControlPr xmlns="http://schemas.microsoft.com/office/spreadsheetml/2009/9/main" objectType="CheckBox" fmlaLink="$AA$68" lockText="1" noThreeD="1"/>
</file>

<file path=xl/ctrlProps/ctrlProp116.xml><?xml version="1.0" encoding="utf-8"?>
<formControlPr xmlns="http://schemas.microsoft.com/office/spreadsheetml/2009/9/main" objectType="CheckBox" fmlaLink="$AA$67" lockText="1" noThreeD="1"/>
</file>

<file path=xl/ctrlProps/ctrlProp117.xml><?xml version="1.0" encoding="utf-8"?>
<formControlPr xmlns="http://schemas.microsoft.com/office/spreadsheetml/2009/9/main" objectType="CheckBox" fmlaLink="$AA$70" lockText="1" noThreeD="1"/>
</file>

<file path=xl/ctrlProps/ctrlProp118.xml><?xml version="1.0" encoding="utf-8"?>
<formControlPr xmlns="http://schemas.microsoft.com/office/spreadsheetml/2009/9/main" objectType="CheckBox" fmlaLink="$AA$69" lockText="1" noThreeD="1"/>
</file>

<file path=xl/ctrlProps/ctrlProp119.xml><?xml version="1.0" encoding="utf-8"?>
<formControlPr xmlns="http://schemas.microsoft.com/office/spreadsheetml/2009/9/main" objectType="CheckBox" fmlaLink="$AA$72" lockText="1" noThreeD="1"/>
</file>

<file path=xl/ctrlProps/ctrlProp12.xml><?xml version="1.0" encoding="utf-8"?>
<formControlPr xmlns="http://schemas.microsoft.com/office/spreadsheetml/2009/9/main" objectType="CheckBox" fmlaLink="$AA$161" lockText="1" noThreeD="1"/>
</file>

<file path=xl/ctrlProps/ctrlProp120.xml><?xml version="1.0" encoding="utf-8"?>
<formControlPr xmlns="http://schemas.microsoft.com/office/spreadsheetml/2009/9/main" objectType="CheckBox" fmlaLink="$AA$71" lockText="1" noThreeD="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Radio" lockText="1" noThreeD="1"/>
</file>

<file path=xl/ctrlProps/ctrlProp123.xml><?xml version="1.0" encoding="utf-8"?>
<formControlPr xmlns="http://schemas.microsoft.com/office/spreadsheetml/2009/9/main" objectType="Radio" firstButton="1" fmlaLink="$AA$112" lockText="1" noThreeD="1"/>
</file>

<file path=xl/ctrlProps/ctrlProp124.xml><?xml version="1.0" encoding="utf-8"?>
<formControlPr xmlns="http://schemas.microsoft.com/office/spreadsheetml/2009/9/main" objectType="Radio" lockText="1" noThreeD="1"/>
</file>

<file path=xl/ctrlProps/ctrlProp125.xml><?xml version="1.0" encoding="utf-8"?>
<formControlPr xmlns="http://schemas.microsoft.com/office/spreadsheetml/2009/9/main" objectType="GBox" noThreeD="1"/>
</file>

<file path=xl/ctrlProps/ctrlProp126.xml><?xml version="1.0" encoding="utf-8"?>
<formControlPr xmlns="http://schemas.microsoft.com/office/spreadsheetml/2009/9/main" objectType="Radio" lockText="1" noThreeD="1"/>
</file>

<file path=xl/ctrlProps/ctrlProp127.xml><?xml version="1.0" encoding="utf-8"?>
<formControlPr xmlns="http://schemas.microsoft.com/office/spreadsheetml/2009/9/main" objectType="Radio" lockText="1" noThreeD="1"/>
</file>

<file path=xl/ctrlProps/ctrlProp128.xml><?xml version="1.0" encoding="utf-8"?>
<formControlPr xmlns="http://schemas.microsoft.com/office/spreadsheetml/2009/9/main" objectType="Radio" lockText="1" noThreeD="1"/>
</file>

<file path=xl/ctrlProps/ctrlProp129.xml><?xml version="1.0" encoding="utf-8"?>
<formControlPr xmlns="http://schemas.microsoft.com/office/spreadsheetml/2009/9/main" objectType="Radio" firstButton="1" fmlaLink="$AA$126" lockText="1" noThreeD="1"/>
</file>

<file path=xl/ctrlProps/ctrlProp13.xml><?xml version="1.0" encoding="utf-8"?>
<formControlPr xmlns="http://schemas.microsoft.com/office/spreadsheetml/2009/9/main" objectType="CheckBox" fmlaLink="$AA$165" lockText="1" noThreeD="1"/>
</file>

<file path=xl/ctrlProps/ctrlProp130.xml><?xml version="1.0" encoding="utf-8"?>
<formControlPr xmlns="http://schemas.microsoft.com/office/spreadsheetml/2009/9/main" objectType="Radio" lockText="1" noThreeD="1"/>
</file>

<file path=xl/ctrlProps/ctrlProp131.xml><?xml version="1.0" encoding="utf-8"?>
<formControlPr xmlns="http://schemas.microsoft.com/office/spreadsheetml/2009/9/main" objectType="GBox" noThreeD="1"/>
</file>

<file path=xl/ctrlProps/ctrlProp132.xml><?xml version="1.0" encoding="utf-8"?>
<formControlPr xmlns="http://schemas.microsoft.com/office/spreadsheetml/2009/9/main" objectType="CheckBox" fmlaLink="$AA$139" lockText="1" noThreeD="1"/>
</file>

<file path=xl/ctrlProps/ctrlProp133.xml><?xml version="1.0" encoding="utf-8"?>
<formControlPr xmlns="http://schemas.microsoft.com/office/spreadsheetml/2009/9/main" objectType="CheckBox" fmlaLink="$AA$140" lockText="1" noThreeD="1"/>
</file>

<file path=xl/ctrlProps/ctrlProp134.xml><?xml version="1.0" encoding="utf-8"?>
<formControlPr xmlns="http://schemas.microsoft.com/office/spreadsheetml/2009/9/main" objectType="CheckBox" fmlaLink="$AA$141" lockText="1" noThreeD="1"/>
</file>

<file path=xl/ctrlProps/ctrlProp135.xml><?xml version="1.0" encoding="utf-8"?>
<formControlPr xmlns="http://schemas.microsoft.com/office/spreadsheetml/2009/9/main" objectType="CheckBox" fmlaLink="$AA$142" lockText="1" noThreeD="1"/>
</file>

<file path=xl/ctrlProps/ctrlProp136.xml><?xml version="1.0" encoding="utf-8"?>
<formControlPr xmlns="http://schemas.microsoft.com/office/spreadsheetml/2009/9/main" objectType="Radio" lockText="1" noThreeD="1"/>
</file>

<file path=xl/ctrlProps/ctrlProp137.xml><?xml version="1.0" encoding="utf-8"?>
<formControlPr xmlns="http://schemas.microsoft.com/office/spreadsheetml/2009/9/main" objectType="Radio" lockText="1" noThreeD="1"/>
</file>

<file path=xl/ctrlProps/ctrlProp138.xml><?xml version="1.0" encoding="utf-8"?>
<formControlPr xmlns="http://schemas.microsoft.com/office/spreadsheetml/2009/9/main" objectType="CheckBox" fmlaLink="$AA$191" lockText="1" noThreeD="1"/>
</file>

<file path=xl/ctrlProps/ctrlProp139.xml><?xml version="1.0" encoding="utf-8"?>
<formControlPr xmlns="http://schemas.microsoft.com/office/spreadsheetml/2009/9/main" objectType="CheckBox" fmlaLink="$AA$192" lockText="1" noThreeD="1"/>
</file>

<file path=xl/ctrlProps/ctrlProp14.xml><?xml version="1.0" encoding="utf-8"?>
<formControlPr xmlns="http://schemas.microsoft.com/office/spreadsheetml/2009/9/main" objectType="CheckBox" fmlaLink="$AA$160" lockText="1" noThreeD="1"/>
</file>

<file path=xl/ctrlProps/ctrlProp140.xml><?xml version="1.0" encoding="utf-8"?>
<formControlPr xmlns="http://schemas.microsoft.com/office/spreadsheetml/2009/9/main" objectType="CheckBox" fmlaLink="$AA$218" lockText="1" noThreeD="1"/>
</file>

<file path=xl/ctrlProps/ctrlProp141.xml><?xml version="1.0" encoding="utf-8"?>
<formControlPr xmlns="http://schemas.microsoft.com/office/spreadsheetml/2009/9/main" objectType="CheckBox" fmlaLink="$AB$218" lockText="1" noThreeD="1"/>
</file>

<file path=xl/ctrlProps/ctrlProp142.xml><?xml version="1.0" encoding="utf-8"?>
<formControlPr xmlns="http://schemas.microsoft.com/office/spreadsheetml/2009/9/main" objectType="CheckBox" fmlaLink="$AA$219" lockText="1" noThreeD="1"/>
</file>

<file path=xl/ctrlProps/ctrlProp143.xml><?xml version="1.0" encoding="utf-8"?>
<formControlPr xmlns="http://schemas.microsoft.com/office/spreadsheetml/2009/9/main" objectType="CheckBox" fmlaLink="$AB$219" lockText="1" noThreeD="1"/>
</file>

<file path=xl/ctrlProps/ctrlProp144.xml><?xml version="1.0" encoding="utf-8"?>
<formControlPr xmlns="http://schemas.microsoft.com/office/spreadsheetml/2009/9/main" objectType="CheckBox" fmlaLink="$AA$220" lockText="1" noThreeD="1"/>
</file>

<file path=xl/ctrlProps/ctrlProp145.xml><?xml version="1.0" encoding="utf-8"?>
<formControlPr xmlns="http://schemas.microsoft.com/office/spreadsheetml/2009/9/main" objectType="CheckBox" fmlaLink="$AB$220" lockText="1" noThreeD="1"/>
</file>

<file path=xl/ctrlProps/ctrlProp146.xml><?xml version="1.0" encoding="utf-8"?>
<formControlPr xmlns="http://schemas.microsoft.com/office/spreadsheetml/2009/9/main" objectType="CheckBox" fmlaLink="$AA$221" lockText="1" noThreeD="1"/>
</file>

<file path=xl/ctrlProps/ctrlProp147.xml><?xml version="1.0" encoding="utf-8"?>
<formControlPr xmlns="http://schemas.microsoft.com/office/spreadsheetml/2009/9/main" objectType="CheckBox" fmlaLink="$AB$221" lockText="1" noThreeD="1"/>
</file>

<file path=xl/ctrlProps/ctrlProp148.xml><?xml version="1.0" encoding="utf-8"?>
<formControlPr xmlns="http://schemas.microsoft.com/office/spreadsheetml/2009/9/main" objectType="CheckBox" fmlaLink="$AA$222" lockText="1" noThreeD="1"/>
</file>

<file path=xl/ctrlProps/ctrlProp149.xml><?xml version="1.0" encoding="utf-8"?>
<formControlPr xmlns="http://schemas.microsoft.com/office/spreadsheetml/2009/9/main" objectType="CheckBox" fmlaLink="$AB$222" lockText="1" noThreeD="1"/>
</file>

<file path=xl/ctrlProps/ctrlProp15.xml><?xml version="1.0" encoding="utf-8"?>
<formControlPr xmlns="http://schemas.microsoft.com/office/spreadsheetml/2009/9/main" objectType="CheckBox" fmlaLink="$AA$157" lockText="1" noThreeD="1"/>
</file>

<file path=xl/ctrlProps/ctrlProp150.xml><?xml version="1.0" encoding="utf-8"?>
<formControlPr xmlns="http://schemas.microsoft.com/office/spreadsheetml/2009/9/main" objectType="CheckBox" fmlaLink="$AA$223" lockText="1" noThreeD="1"/>
</file>

<file path=xl/ctrlProps/ctrlProp151.xml><?xml version="1.0" encoding="utf-8"?>
<formControlPr xmlns="http://schemas.microsoft.com/office/spreadsheetml/2009/9/main" objectType="CheckBox" fmlaLink="$AB$223" lockText="1" noThreeD="1"/>
</file>

<file path=xl/ctrlProps/ctrlProp152.xml><?xml version="1.0" encoding="utf-8"?>
<formControlPr xmlns="http://schemas.microsoft.com/office/spreadsheetml/2009/9/main" objectType="CheckBox" fmlaLink="$AA$224" lockText="1" noThreeD="1"/>
</file>

<file path=xl/ctrlProps/ctrlProp153.xml><?xml version="1.0" encoding="utf-8"?>
<formControlPr xmlns="http://schemas.microsoft.com/office/spreadsheetml/2009/9/main" objectType="CheckBox" fmlaLink="$AB$224" lockText="1" noThreeD="1"/>
</file>

<file path=xl/ctrlProps/ctrlProp154.xml><?xml version="1.0" encoding="utf-8"?>
<formControlPr xmlns="http://schemas.microsoft.com/office/spreadsheetml/2009/9/main" objectType="CheckBox" fmlaLink="$AA$225" lockText="1" noThreeD="1"/>
</file>

<file path=xl/ctrlProps/ctrlProp155.xml><?xml version="1.0" encoding="utf-8"?>
<formControlPr xmlns="http://schemas.microsoft.com/office/spreadsheetml/2009/9/main" objectType="CheckBox" fmlaLink="$AB$225" lockText="1" noThreeD="1"/>
</file>

<file path=xl/ctrlProps/ctrlProp156.xml><?xml version="1.0" encoding="utf-8"?>
<formControlPr xmlns="http://schemas.microsoft.com/office/spreadsheetml/2009/9/main" objectType="CheckBox" fmlaLink="$AA$226" lockText="1" noThreeD="1"/>
</file>

<file path=xl/ctrlProps/ctrlProp157.xml><?xml version="1.0" encoding="utf-8"?>
<formControlPr xmlns="http://schemas.microsoft.com/office/spreadsheetml/2009/9/main" objectType="CheckBox" fmlaLink="$AB$226" lockText="1" noThreeD="1"/>
</file>

<file path=xl/ctrlProps/ctrlProp158.xml><?xml version="1.0" encoding="utf-8"?>
<formControlPr xmlns="http://schemas.microsoft.com/office/spreadsheetml/2009/9/main" objectType="CheckBox" fmlaLink="$AA$242" lockText="1" noThreeD="1"/>
</file>

<file path=xl/ctrlProps/ctrlProp159.xml><?xml version="1.0" encoding="utf-8"?>
<formControlPr xmlns="http://schemas.microsoft.com/office/spreadsheetml/2009/9/main" objectType="CheckBox" fmlaLink="$AA$237" lockText="1" noThreeD="1"/>
</file>

<file path=xl/ctrlProps/ctrlProp16.xml><?xml version="1.0" encoding="utf-8"?>
<formControlPr xmlns="http://schemas.microsoft.com/office/spreadsheetml/2009/9/main" objectType="CheckBox" fmlaLink="$AA$156" lockText="1" noThreeD="1"/>
</file>

<file path=xl/ctrlProps/ctrlProp160.xml><?xml version="1.0" encoding="utf-8"?>
<formControlPr xmlns="http://schemas.microsoft.com/office/spreadsheetml/2009/9/main" objectType="Radio" lockText="1" noThreeD="1"/>
</file>

<file path=xl/ctrlProps/ctrlProp161.xml><?xml version="1.0" encoding="utf-8"?>
<formControlPr xmlns="http://schemas.microsoft.com/office/spreadsheetml/2009/9/main" objectType="CheckBox" fmlaLink="$AA$266" lockText="1" noThreeD="1"/>
</file>

<file path=xl/ctrlProps/ctrlProp162.xml><?xml version="1.0" encoding="utf-8"?>
<formControlPr xmlns="http://schemas.microsoft.com/office/spreadsheetml/2009/9/main" objectType="CheckBox" fmlaLink="$AA$267" lockText="1" noThreeD="1"/>
</file>

<file path=xl/ctrlProps/ctrlProp163.xml><?xml version="1.0" encoding="utf-8"?>
<formControlPr xmlns="http://schemas.microsoft.com/office/spreadsheetml/2009/9/main" objectType="CheckBox" fmlaLink="$AA$268" lockText="1" noThreeD="1"/>
</file>

<file path=xl/ctrlProps/ctrlProp164.xml><?xml version="1.0" encoding="utf-8"?>
<formControlPr xmlns="http://schemas.microsoft.com/office/spreadsheetml/2009/9/main" objectType="Radio" firstButton="1" fmlaLink="$AA$297" lockText="1" noThreeD="1"/>
</file>

<file path=xl/ctrlProps/ctrlProp165.xml><?xml version="1.0" encoding="utf-8"?>
<formControlPr xmlns="http://schemas.microsoft.com/office/spreadsheetml/2009/9/main" objectType="Radio" lockText="1" noThreeD="1"/>
</file>

<file path=xl/ctrlProps/ctrlProp166.xml><?xml version="1.0" encoding="utf-8"?>
<formControlPr xmlns="http://schemas.microsoft.com/office/spreadsheetml/2009/9/main" objectType="GBox" noThreeD="1"/>
</file>

<file path=xl/ctrlProps/ctrlProp167.xml><?xml version="1.0" encoding="utf-8"?>
<formControlPr xmlns="http://schemas.microsoft.com/office/spreadsheetml/2009/9/main" objectType="Radio" lockText="1" noThreeD="1"/>
</file>

<file path=xl/ctrlProps/ctrlProp168.xml><?xml version="1.0" encoding="utf-8"?>
<formControlPr xmlns="http://schemas.microsoft.com/office/spreadsheetml/2009/9/main" objectType="Radio" firstButton="1" fmlaLink="$AA$322" lockText="1" noThreeD="1"/>
</file>

<file path=xl/ctrlProps/ctrlProp169.xml><?xml version="1.0" encoding="utf-8"?>
<formControlPr xmlns="http://schemas.microsoft.com/office/spreadsheetml/2009/9/main" objectType="GBox" noThreeD="1"/>
</file>

<file path=xl/ctrlProps/ctrlProp17.xml><?xml version="1.0" encoding="utf-8"?>
<formControlPr xmlns="http://schemas.microsoft.com/office/spreadsheetml/2009/9/main" objectType="CheckBox" fmlaLink="$AA$159" lockText="1" noThreeD="1"/>
</file>

<file path=xl/ctrlProps/ctrlProp170.xml><?xml version="1.0" encoding="utf-8"?>
<formControlPr xmlns="http://schemas.microsoft.com/office/spreadsheetml/2009/9/main" objectType="Radio" firstButton="1" fmlaLink="$AA$315" lockText="1" noThreeD="1"/>
</file>

<file path=xl/ctrlProps/ctrlProp171.xml><?xml version="1.0" encoding="utf-8"?>
<formControlPr xmlns="http://schemas.microsoft.com/office/spreadsheetml/2009/9/main" objectType="Radio" lockText="1" noThreeD="1"/>
</file>

<file path=xl/ctrlProps/ctrlProp172.xml><?xml version="1.0" encoding="utf-8"?>
<formControlPr xmlns="http://schemas.microsoft.com/office/spreadsheetml/2009/9/main" objectType="Radio" lockText="1" noThreeD="1"/>
</file>

<file path=xl/ctrlProps/ctrlProp173.xml><?xml version="1.0" encoding="utf-8"?>
<formControlPr xmlns="http://schemas.microsoft.com/office/spreadsheetml/2009/9/main" objectType="GBox" noThreeD="1"/>
</file>

<file path=xl/ctrlProps/ctrlProp174.xml><?xml version="1.0" encoding="utf-8"?>
<formControlPr xmlns="http://schemas.microsoft.com/office/spreadsheetml/2009/9/main" objectType="Radio" lockText="1" noThreeD="1"/>
</file>

<file path=xl/ctrlProps/ctrlProp175.xml><?xml version="1.0" encoding="utf-8"?>
<formControlPr xmlns="http://schemas.microsoft.com/office/spreadsheetml/2009/9/main" objectType="Radio" lockText="1" noThreeD="1"/>
</file>

<file path=xl/ctrlProps/ctrlProp176.xml><?xml version="1.0" encoding="utf-8"?>
<formControlPr xmlns="http://schemas.microsoft.com/office/spreadsheetml/2009/9/main" objectType="Radio" firstButton="1" fmlaLink="$AA$351" lockText="1" noThreeD="1"/>
</file>

<file path=xl/ctrlProps/ctrlProp177.xml><?xml version="1.0" encoding="utf-8"?>
<formControlPr xmlns="http://schemas.microsoft.com/office/spreadsheetml/2009/9/main" objectType="Radio" lockText="1" noThreeD="1"/>
</file>

<file path=xl/ctrlProps/ctrlProp178.xml><?xml version="1.0" encoding="utf-8"?>
<formControlPr xmlns="http://schemas.microsoft.com/office/spreadsheetml/2009/9/main" objectType="Radio" lockText="1" noThreeD="1"/>
</file>

<file path=xl/ctrlProps/ctrlProp179.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fmlaLink="$AA$158" lockText="1" noThreeD="1"/>
</file>

<file path=xl/ctrlProps/ctrlProp180.xml><?xml version="1.0" encoding="utf-8"?>
<formControlPr xmlns="http://schemas.microsoft.com/office/spreadsheetml/2009/9/main" objectType="CheckBox" fmlaLink="$AA$369" lockText="1" noThreeD="1"/>
</file>

<file path=xl/ctrlProps/ctrlProp181.xml><?xml version="1.0" encoding="utf-8"?>
<formControlPr xmlns="http://schemas.microsoft.com/office/spreadsheetml/2009/9/main" objectType="CheckBox" fmlaLink="$AA$370" lockText="1" noThreeD="1"/>
</file>

<file path=xl/ctrlProps/ctrlProp182.xml><?xml version="1.0" encoding="utf-8"?>
<formControlPr xmlns="http://schemas.microsoft.com/office/spreadsheetml/2009/9/main" objectType="CheckBox" fmlaLink="$AA$371" lockText="1" noThreeD="1"/>
</file>

<file path=xl/ctrlProps/ctrlProp183.xml><?xml version="1.0" encoding="utf-8"?>
<formControlPr xmlns="http://schemas.microsoft.com/office/spreadsheetml/2009/9/main" objectType="CheckBox" fmlaLink="$AA$372" lockText="1" noThreeD="1"/>
</file>

<file path=xl/ctrlProps/ctrlProp184.xml><?xml version="1.0" encoding="utf-8"?>
<formControlPr xmlns="http://schemas.microsoft.com/office/spreadsheetml/2009/9/main" objectType="CheckBox" fmlaLink="$AA$373" lockText="1" noThreeD="1"/>
</file>

<file path=xl/ctrlProps/ctrlProp185.xml><?xml version="1.0" encoding="utf-8"?>
<formControlPr xmlns="http://schemas.microsoft.com/office/spreadsheetml/2009/9/main" objectType="GBox" noThreeD="1"/>
</file>

<file path=xl/ctrlProps/ctrlProp186.xml><?xml version="1.0" encoding="utf-8"?>
<formControlPr xmlns="http://schemas.microsoft.com/office/spreadsheetml/2009/9/main" objectType="Radio" firstButton="1" fmlaLink="$AA$379" lockText="1" noThreeD="1"/>
</file>

<file path=xl/ctrlProps/ctrlProp187.xml><?xml version="1.0" encoding="utf-8"?>
<formControlPr xmlns="http://schemas.microsoft.com/office/spreadsheetml/2009/9/main" objectType="Radio" lockText="1" noThreeD="1"/>
</file>

<file path=xl/ctrlProps/ctrlProp188.xml><?xml version="1.0" encoding="utf-8"?>
<formControlPr xmlns="http://schemas.microsoft.com/office/spreadsheetml/2009/9/main" objectType="Radio" lockText="1" noThreeD="1"/>
</file>

<file path=xl/ctrlProps/ctrlProp189.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firstButton="1" fmlaLink="$AA$16" lockText="1" noThreeD="1"/>
</file>

<file path=xl/ctrlProps/ctrlProp190.xml><?xml version="1.0" encoding="utf-8"?>
<formControlPr xmlns="http://schemas.microsoft.com/office/spreadsheetml/2009/9/main" objectType="Radio" lockText="1" noThreeD="1"/>
</file>

<file path=xl/ctrlProps/ctrlProp191.xml><?xml version="1.0" encoding="utf-8"?>
<formControlPr xmlns="http://schemas.microsoft.com/office/spreadsheetml/2009/9/main" objectType="GBox" noThreeD="1"/>
</file>

<file path=xl/ctrlProps/ctrlProp192.xml><?xml version="1.0" encoding="utf-8"?>
<formControlPr xmlns="http://schemas.microsoft.com/office/spreadsheetml/2009/9/main" objectType="CheckBox" fmlaLink="$AA$415" lockText="1" noThreeD="1"/>
</file>

<file path=xl/ctrlProps/ctrlProp193.xml><?xml version="1.0" encoding="utf-8"?>
<formControlPr xmlns="http://schemas.microsoft.com/office/spreadsheetml/2009/9/main" objectType="CheckBox" fmlaLink="$AA$416" lockText="1" noThreeD="1"/>
</file>

<file path=xl/ctrlProps/ctrlProp194.xml><?xml version="1.0" encoding="utf-8"?>
<formControlPr xmlns="http://schemas.microsoft.com/office/spreadsheetml/2009/9/main" objectType="CheckBox" fmlaLink="$AA$417" lockText="1" noThreeD="1"/>
</file>

<file path=xl/ctrlProps/ctrlProp195.xml><?xml version="1.0" encoding="utf-8"?>
<formControlPr xmlns="http://schemas.microsoft.com/office/spreadsheetml/2009/9/main" objectType="CheckBox" fmlaLink="$AA$418" lockText="1" noThreeD="1"/>
</file>

<file path=xl/ctrlProps/ctrlProp196.xml><?xml version="1.0" encoding="utf-8"?>
<formControlPr xmlns="http://schemas.microsoft.com/office/spreadsheetml/2009/9/main" objectType="CheckBox" fmlaLink="$AA$419" lockText="1" noThreeD="1"/>
</file>

<file path=xl/ctrlProps/ctrlProp197.xml><?xml version="1.0" encoding="utf-8"?>
<formControlPr xmlns="http://schemas.microsoft.com/office/spreadsheetml/2009/9/main" objectType="Radio" firstButton="1" fmlaLink="$AA$427" lockText="1" noThreeD="1"/>
</file>

<file path=xl/ctrlProps/ctrlProp198.xml><?xml version="1.0" encoding="utf-8"?>
<formControlPr xmlns="http://schemas.microsoft.com/office/spreadsheetml/2009/9/main" objectType="Radio" lockText="1" noThreeD="1"/>
</file>

<file path=xl/ctrlProps/ctrlProp19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CheckBox" fmlaLink="$AA$135" lockText="1" noThreeD="1"/>
</file>

<file path=xl/ctrlProps/ctrlProp20.xml><?xml version="1.0" encoding="utf-8"?>
<formControlPr xmlns="http://schemas.microsoft.com/office/spreadsheetml/2009/9/main" objectType="Radio" lockText="1" noThreeD="1"/>
</file>

<file path=xl/ctrlProps/ctrlProp200.xml><?xml version="1.0" encoding="utf-8"?>
<formControlPr xmlns="http://schemas.microsoft.com/office/spreadsheetml/2009/9/main" objectType="GBox" noThreeD="1"/>
</file>

<file path=xl/ctrlProps/ctrlProp201.xml><?xml version="1.0" encoding="utf-8"?>
<formControlPr xmlns="http://schemas.microsoft.com/office/spreadsheetml/2009/9/main" objectType="CheckBox" fmlaLink="$AA$81" lockText="1" noThreeD="1"/>
</file>

<file path=xl/ctrlProps/ctrlProp202.xml><?xml version="1.0" encoding="utf-8"?>
<formControlPr xmlns="http://schemas.microsoft.com/office/spreadsheetml/2009/9/main" objectType="CheckBox" fmlaLink="$AA$82" lockText="1" noThreeD="1"/>
</file>

<file path=xl/ctrlProps/ctrlProp203.xml><?xml version="1.0" encoding="utf-8"?>
<formControlPr xmlns="http://schemas.microsoft.com/office/spreadsheetml/2009/9/main" objectType="CheckBox" fmlaLink="$AA$83" lockText="1" noThreeD="1"/>
</file>

<file path=xl/ctrlProps/ctrlProp204.xml><?xml version="1.0" encoding="utf-8"?>
<formControlPr xmlns="http://schemas.microsoft.com/office/spreadsheetml/2009/9/main" objectType="CheckBox" fmlaLink="$AA$84" lockText="1" noThreeD="1"/>
</file>

<file path=xl/ctrlProps/ctrlProp205.xml><?xml version="1.0" encoding="utf-8"?>
<formControlPr xmlns="http://schemas.microsoft.com/office/spreadsheetml/2009/9/main" objectType="CheckBox" fmlaLink="$AA$87" lockText="1" noThreeD="1"/>
</file>

<file path=xl/ctrlProps/ctrlProp206.xml><?xml version="1.0" encoding="utf-8"?>
<formControlPr xmlns="http://schemas.microsoft.com/office/spreadsheetml/2009/9/main" objectType="CheckBox" fmlaLink="$AA$86" lockText="1" noThreeD="1"/>
</file>

<file path=xl/ctrlProps/ctrlProp207.xml><?xml version="1.0" encoding="utf-8"?>
<formControlPr xmlns="http://schemas.microsoft.com/office/spreadsheetml/2009/9/main" objectType="CheckBox" fmlaLink="$AA$85" lockText="1" noThreeD="1"/>
</file>

<file path=xl/ctrlProps/ctrlProp208.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CheckBox" fmlaLink="$AA$162" lockText="1" noThreeD="1"/>
</file>

<file path=xl/ctrlProps/ctrlProp24.xml><?xml version="1.0" encoding="utf-8"?>
<formControlPr xmlns="http://schemas.microsoft.com/office/spreadsheetml/2009/9/main" objectType="CheckBox" fmlaLink="$AA$163" lockText="1" noThreeD="1"/>
</file>

<file path=xl/ctrlProps/ctrlProp25.xml><?xml version="1.0" encoding="utf-8"?>
<formControlPr xmlns="http://schemas.microsoft.com/office/spreadsheetml/2009/9/main" objectType="CheckBox" fmlaLink="$AA$164" lockText="1" noThreeD="1"/>
</file>

<file path=xl/ctrlProps/ctrlProp26.xml><?xml version="1.0" encoding="utf-8"?>
<formControlPr xmlns="http://schemas.microsoft.com/office/spreadsheetml/2009/9/main" objectType="Radio" firstButton="1" fmlaLink="$AA$97"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firstButton="1" fmlaLink="$AA$173" lockText="1" noThreeD="1"/>
</file>

<file path=xl/ctrlProps/ctrlProp3.xml><?xml version="1.0" encoding="utf-8"?>
<formControlPr xmlns="http://schemas.microsoft.com/office/spreadsheetml/2009/9/main" objectType="CheckBox" fmlaLink="$AA$136"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CheckBox" fmlaLink="$AA$183" lockText="1" noThreeD="1"/>
</file>

<file path=xl/ctrlProps/ctrlProp34.xml><?xml version="1.0" encoding="utf-8"?>
<formControlPr xmlns="http://schemas.microsoft.com/office/spreadsheetml/2009/9/main" objectType="CheckBox" fmlaLink="$AA$184" lockText="1" noThreeD="1"/>
</file>

<file path=xl/ctrlProps/ctrlProp35.xml><?xml version="1.0" encoding="utf-8"?>
<formControlPr xmlns="http://schemas.microsoft.com/office/spreadsheetml/2009/9/main" objectType="CheckBox" fmlaLink="$AA$186" lockText="1" noThreeD="1"/>
</file>

<file path=xl/ctrlProps/ctrlProp36.xml><?xml version="1.0" encoding="utf-8"?>
<formControlPr xmlns="http://schemas.microsoft.com/office/spreadsheetml/2009/9/main" objectType="CheckBox" fmlaLink="$AA$193" lockText="1" noThreeD="1"/>
</file>

<file path=xl/ctrlProps/ctrlProp37.xml><?xml version="1.0" encoding="utf-8"?>
<formControlPr xmlns="http://schemas.microsoft.com/office/spreadsheetml/2009/9/main" objectType="CheckBox" fmlaLink="$AA$187" lockText="1" noThreeD="1"/>
</file>

<file path=xl/ctrlProps/ctrlProp38.xml><?xml version="1.0" encoding="utf-8"?>
<formControlPr xmlns="http://schemas.microsoft.com/office/spreadsheetml/2009/9/main" objectType="CheckBox" fmlaLink="$AA$188" lockText="1" noThreeD="1"/>
</file>

<file path=xl/ctrlProps/ctrlProp39.xml><?xml version="1.0" encoding="utf-8"?>
<formControlPr xmlns="http://schemas.microsoft.com/office/spreadsheetml/2009/9/main" objectType="CheckBox" fmlaLink="$AA$185" lockText="1" noThreeD="1"/>
</file>

<file path=xl/ctrlProps/ctrlProp4.xml><?xml version="1.0" encoding="utf-8"?>
<formControlPr xmlns="http://schemas.microsoft.com/office/spreadsheetml/2009/9/main" objectType="CheckBox" fmlaLink="$AA$137" lockText="1" noThreeD="1"/>
</file>

<file path=xl/ctrlProps/ctrlProp40.xml><?xml version="1.0" encoding="utf-8"?>
<formControlPr xmlns="http://schemas.microsoft.com/office/spreadsheetml/2009/9/main" objectType="CheckBox" fmlaLink="$AA$189" lockText="1" noThreeD="1"/>
</file>

<file path=xl/ctrlProps/ctrlProp41.xml><?xml version="1.0" encoding="utf-8"?>
<formControlPr xmlns="http://schemas.microsoft.com/office/spreadsheetml/2009/9/main" objectType="CheckBox" fmlaLink="$AA$190" lockText="1" noThreeD="1"/>
</file>

<file path=xl/ctrlProps/ctrlProp42.xml><?xml version="1.0" encoding="utf-8"?>
<formControlPr xmlns="http://schemas.microsoft.com/office/spreadsheetml/2009/9/main" objectType="CheckBox" fmlaLink="$AA$202" lockText="1" noThreeD="1"/>
</file>

<file path=xl/ctrlProps/ctrlProp43.xml><?xml version="1.0" encoding="utf-8"?>
<formControlPr xmlns="http://schemas.microsoft.com/office/spreadsheetml/2009/9/main" objectType="CheckBox" fmlaLink="$AA$203" lockText="1" noThreeD="1"/>
</file>

<file path=xl/ctrlProps/ctrlProp44.xml><?xml version="1.0" encoding="utf-8"?>
<formControlPr xmlns="http://schemas.microsoft.com/office/spreadsheetml/2009/9/main" objectType="CheckBox" fmlaLink="$AA$204" lockText="1" noThreeD="1"/>
</file>

<file path=xl/ctrlProps/ctrlProp45.xml><?xml version="1.0" encoding="utf-8"?>
<formControlPr xmlns="http://schemas.microsoft.com/office/spreadsheetml/2009/9/main" objectType="CheckBox" fmlaLink="$AA$205" lockText="1" noThreeD="1"/>
</file>

<file path=xl/ctrlProps/ctrlProp46.xml><?xml version="1.0" encoding="utf-8"?>
<formControlPr xmlns="http://schemas.microsoft.com/office/spreadsheetml/2009/9/main" objectType="CheckBox" fmlaLink="$AA$207" lockText="1" noThreeD="1"/>
</file>

<file path=xl/ctrlProps/ctrlProp47.xml><?xml version="1.0" encoding="utf-8"?>
<formControlPr xmlns="http://schemas.microsoft.com/office/spreadsheetml/2009/9/main" objectType="CheckBox" fmlaLink="$AA$206" lockText="1" noThreeD="1"/>
</file>

<file path=xl/ctrlProps/ctrlProp48.xml><?xml version="1.0" encoding="utf-8"?>
<formControlPr xmlns="http://schemas.microsoft.com/office/spreadsheetml/2009/9/main" objectType="CheckBox" fmlaLink="$AA$230" lockText="1" noThreeD="1"/>
</file>

<file path=xl/ctrlProps/ctrlProp49.xml><?xml version="1.0" encoding="utf-8"?>
<formControlPr xmlns="http://schemas.microsoft.com/office/spreadsheetml/2009/9/main" objectType="CheckBox" fmlaLink="$AA$231" lockText="1" noThreeD="1"/>
</file>

<file path=xl/ctrlProps/ctrlProp5.xml><?xml version="1.0" encoding="utf-8"?>
<formControlPr xmlns="http://schemas.microsoft.com/office/spreadsheetml/2009/9/main" objectType="CheckBox" fmlaLink="$AA$138" lockText="1" noThreeD="1"/>
</file>

<file path=xl/ctrlProps/ctrlProp50.xml><?xml version="1.0" encoding="utf-8"?>
<formControlPr xmlns="http://schemas.microsoft.com/office/spreadsheetml/2009/9/main" objectType="CheckBox" fmlaLink="$AA$233" lockText="1" noThreeD="1"/>
</file>

<file path=xl/ctrlProps/ctrlProp51.xml><?xml version="1.0" encoding="utf-8"?>
<formControlPr xmlns="http://schemas.microsoft.com/office/spreadsheetml/2009/9/main" objectType="CheckBox" fmlaLink="$AA$238" lockText="1" noThreeD="1"/>
</file>

<file path=xl/ctrlProps/ctrlProp52.xml><?xml version="1.0" encoding="utf-8"?>
<formControlPr xmlns="http://schemas.microsoft.com/office/spreadsheetml/2009/9/main" objectType="CheckBox" fmlaLink="$AA$234" lockText="1" noThreeD="1"/>
</file>

<file path=xl/ctrlProps/ctrlProp53.xml><?xml version="1.0" encoding="utf-8"?>
<formControlPr xmlns="http://schemas.microsoft.com/office/spreadsheetml/2009/9/main" objectType="CheckBox" fmlaLink="$AA$232" lockText="1" noThreeD="1"/>
</file>

<file path=xl/ctrlProps/ctrlProp54.xml><?xml version="1.0" encoding="utf-8"?>
<formControlPr xmlns="http://schemas.microsoft.com/office/spreadsheetml/2009/9/main" objectType="CheckBox" fmlaLink="$AA$235" lockText="1" noThreeD="1"/>
</file>

<file path=xl/ctrlProps/ctrlProp55.xml><?xml version="1.0" encoding="utf-8"?>
<formControlPr xmlns="http://schemas.microsoft.com/office/spreadsheetml/2009/9/main" objectType="CheckBox" fmlaLink="$AA$236" lockText="1" noThreeD="1"/>
</file>

<file path=xl/ctrlProps/ctrlProp56.xml><?xml version="1.0" encoding="utf-8"?>
<formControlPr xmlns="http://schemas.microsoft.com/office/spreadsheetml/2009/9/main" objectType="Radio" firstButton="1" fmlaLink="$AA$250" lockText="1" noThreeD="1"/>
</file>

<file path=xl/ctrlProps/ctrlProp57.xml><?xml version="1.0" encoding="utf-8"?>
<formControlPr xmlns="http://schemas.microsoft.com/office/spreadsheetml/2009/9/main" objectType="Radio" lockText="1" noThreeD="1"/>
</file>

<file path=xl/ctrlProps/ctrlProp58.xml><?xml version="1.0" encoding="utf-8"?>
<formControlPr xmlns="http://schemas.microsoft.com/office/spreadsheetml/2009/9/main" objectType="CheckBox" fmlaLink="$AA$264" lockText="1" noThreeD="1"/>
</file>

<file path=xl/ctrlProps/ctrlProp59.xml><?xml version="1.0" encoding="utf-8"?>
<formControlPr xmlns="http://schemas.microsoft.com/office/spreadsheetml/2009/9/main" objectType="CheckBox" fmlaLink="$AA$265" lockText="1" noThreeD="1"/>
</file>

<file path=xl/ctrlProps/ctrlProp6.xml><?xml version="1.0" encoding="utf-8"?>
<formControlPr xmlns="http://schemas.microsoft.com/office/spreadsheetml/2009/9/main" objectType="CheckBox" fmlaLink="$AA$139" lockText="1" noThreeD="1"/>
</file>

<file path=xl/ctrlProps/ctrlProp60.xml><?xml version="1.0" encoding="utf-8"?>
<formControlPr xmlns="http://schemas.microsoft.com/office/spreadsheetml/2009/9/main" objectType="CheckBox" fmlaLink="$AA$269" lockText="1" noThreeD="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Radio" firstButton="1" fmlaLink="$AA$278" lockText="1" noThreeD="1"/>
</file>

<file path=xl/ctrlProps/ctrlProp63.xml><?xml version="1.0" encoding="utf-8"?>
<formControlPr xmlns="http://schemas.microsoft.com/office/spreadsheetml/2009/9/main" objectType="GBox"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Radio" lockText="1" noThreeD="1"/>
</file>

<file path=xl/ctrlProps/ctrlProp66.xml><?xml version="1.0" encoding="utf-8"?>
<formControlPr xmlns="http://schemas.microsoft.com/office/spreadsheetml/2009/9/main" objectType="CheckBox" fmlaLink="$AA$341" lockText="1" noThreeD="1"/>
</file>

<file path=xl/ctrlProps/ctrlProp67.xml><?xml version="1.0" encoding="utf-8"?>
<formControlPr xmlns="http://schemas.microsoft.com/office/spreadsheetml/2009/9/main" objectType="CheckBox" fmlaLink="$AA$342" lockText="1" noThreeD="1"/>
</file>

<file path=xl/ctrlProps/ctrlProp68.xml><?xml version="1.0" encoding="utf-8"?>
<formControlPr xmlns="http://schemas.microsoft.com/office/spreadsheetml/2009/9/main" objectType="CheckBox" fmlaLink="$AA$343" lockText="1" noThreeD="1"/>
</file>

<file path=xl/ctrlProps/ctrlProp69.xml><?xml version="1.0" encoding="utf-8"?>
<formControlPr xmlns="http://schemas.microsoft.com/office/spreadsheetml/2009/9/main" objectType="CheckBox" fmlaLink="$AA$344" lockText="1" noThreeD="1"/>
</file>

<file path=xl/ctrlProps/ctrlProp7.xml><?xml version="1.0" encoding="utf-8"?>
<formControlPr xmlns="http://schemas.microsoft.com/office/spreadsheetml/2009/9/main" objectType="CheckBox" fmlaLink="$AA$143" lockText="1" noThreeD="1"/>
</file>

<file path=xl/ctrlProps/ctrlProp70.xml><?xml version="1.0" encoding="utf-8"?>
<formControlPr xmlns="http://schemas.microsoft.com/office/spreadsheetml/2009/9/main" objectType="CheckBox" fmlaLink="$AA$345" lockText="1" noThreeD="1"/>
</file>

<file path=xl/ctrlProps/ctrlProp71.xml><?xml version="1.0" encoding="utf-8"?>
<formControlPr xmlns="http://schemas.microsoft.com/office/spreadsheetml/2009/9/main" objectType="Radio" firstButton="1" fmlaLink="$AA$406"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Radio" firstButton="1" fmlaLink="$AA$392" lockText="1" noThreeD="1"/>
</file>

<file path=xl/ctrlProps/ctrlProp75.xml><?xml version="1.0" encoding="utf-8"?>
<formControlPr xmlns="http://schemas.microsoft.com/office/spreadsheetml/2009/9/main" objectType="Radio" lockText="1" noThreeD="1"/>
</file>

<file path=xl/ctrlProps/ctrlProp76.xml><?xml version="1.0" encoding="utf-8"?>
<formControlPr xmlns="http://schemas.microsoft.com/office/spreadsheetml/2009/9/main" objectType="GBox" noThreeD="1"/>
</file>

<file path=xl/ctrlProps/ctrlProp77.xml><?xml version="1.0" encoding="utf-8"?>
<formControlPr xmlns="http://schemas.microsoft.com/office/spreadsheetml/2009/9/main" objectType="CheckBox" fmlaLink="$AA$394" lockText="1" noThreeD="1"/>
</file>

<file path=xl/ctrlProps/ctrlProp78.xml><?xml version="1.0" encoding="utf-8"?>
<formControlPr xmlns="http://schemas.microsoft.com/office/spreadsheetml/2009/9/main" objectType="CheckBox" fmlaLink="$AA$395" lockText="1" noThreeD="1"/>
</file>

<file path=xl/ctrlProps/ctrlProp79.xml><?xml version="1.0" encoding="utf-8"?>
<formControlPr xmlns="http://schemas.microsoft.com/office/spreadsheetml/2009/9/main" objectType="CheckBox" fmlaLink="$AA$396" lockText="1" noThreeD="1"/>
</file>

<file path=xl/ctrlProps/ctrlProp8.xml><?xml version="1.0" encoding="utf-8"?>
<formControlPr xmlns="http://schemas.microsoft.com/office/spreadsheetml/2009/9/main" objectType="CheckBox" fmlaLink="$AA$152" lockText="1" noThreeD="1"/>
</file>

<file path=xl/ctrlProps/ctrlProp80.xml><?xml version="1.0" encoding="utf-8"?>
<formControlPr xmlns="http://schemas.microsoft.com/office/spreadsheetml/2009/9/main" objectType="CheckBox" fmlaLink="$AA$397" lockText="1" noThreeD="1"/>
</file>

<file path=xl/ctrlProps/ctrlProp81.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CheckBox" checked="Checked" fmlaLink="#REF!" lockText="1" noThreeD="1"/>
</file>

<file path=xl/ctrlProps/ctrlProp83.xml><?xml version="1.0" encoding="utf-8"?>
<formControlPr xmlns="http://schemas.microsoft.com/office/spreadsheetml/2009/9/main" objectType="CheckBox" checked="Checked" fmlaLink="#REF!" lockText="1" noThreeD="1"/>
</file>

<file path=xl/ctrlProps/ctrlProp84.xml><?xml version="1.0" encoding="utf-8"?>
<formControlPr xmlns="http://schemas.microsoft.com/office/spreadsheetml/2009/9/main" objectType="CheckBox" fmlaLink="#REF!" lockText="1" noThreeD="1"/>
</file>

<file path=xl/ctrlProps/ctrlProp85.xml><?xml version="1.0" encoding="utf-8"?>
<formControlPr xmlns="http://schemas.microsoft.com/office/spreadsheetml/2009/9/main" objectType="CheckBox" fmlaLink="#REF!" lockText="1" noThreeD="1"/>
</file>

<file path=xl/ctrlProps/ctrlProp86.xml><?xml version="1.0" encoding="utf-8"?>
<formControlPr xmlns="http://schemas.microsoft.com/office/spreadsheetml/2009/9/main" objectType="CheckBox" fmlaLink="#REF!" lockText="1" noThreeD="1"/>
</file>

<file path=xl/ctrlProps/ctrlProp87.xml><?xml version="1.0" encoding="utf-8"?>
<formControlPr xmlns="http://schemas.microsoft.com/office/spreadsheetml/2009/9/main" objectType="CheckBox" fmlaLink="#REF!" lockText="1" noThreeD="1"/>
</file>

<file path=xl/ctrlProps/ctrlProp88.xml><?xml version="1.0" encoding="utf-8"?>
<formControlPr xmlns="http://schemas.microsoft.com/office/spreadsheetml/2009/9/main" objectType="CheckBox" fmlaLink="#REF!" lockText="1" noThreeD="1"/>
</file>

<file path=xl/ctrlProps/ctrlProp89.xml><?xml version="1.0" encoding="utf-8"?>
<formControlPr xmlns="http://schemas.microsoft.com/office/spreadsheetml/2009/9/main" objectType="CheckBox" fmlaLink="#REF!" lockText="1" noThreeD="1"/>
</file>

<file path=xl/ctrlProps/ctrlProp9.xml><?xml version="1.0" encoding="utf-8"?>
<formControlPr xmlns="http://schemas.microsoft.com/office/spreadsheetml/2009/9/main" objectType="CheckBox" fmlaLink="$AA$153" lockText="1" noThreeD="1"/>
</file>

<file path=xl/ctrlProps/ctrlProp90.xml><?xml version="1.0" encoding="utf-8"?>
<formControlPr xmlns="http://schemas.microsoft.com/office/spreadsheetml/2009/9/main" objectType="CheckBox" fmlaLink="$AB$30" lockText="1" noThreeD="1"/>
</file>

<file path=xl/ctrlProps/ctrlProp91.xml><?xml version="1.0" encoding="utf-8"?>
<formControlPr xmlns="http://schemas.microsoft.com/office/spreadsheetml/2009/9/main" objectType="CheckBox" fmlaLink="$AA$30" lockText="1" noThreeD="1"/>
</file>

<file path=xl/ctrlProps/ctrlProp92.xml><?xml version="1.0" encoding="utf-8"?>
<formControlPr xmlns="http://schemas.microsoft.com/office/spreadsheetml/2009/9/main" objectType="CheckBox" fmlaLink="$AA$32" lockText="1" noThreeD="1"/>
</file>

<file path=xl/ctrlProps/ctrlProp93.xml><?xml version="1.0" encoding="utf-8"?>
<formControlPr xmlns="http://schemas.microsoft.com/office/spreadsheetml/2009/9/main" objectType="CheckBox" fmlaLink="$AB$32" lockText="1" noThreeD="1"/>
</file>

<file path=xl/ctrlProps/ctrlProp94.xml><?xml version="1.0" encoding="utf-8"?>
<formControlPr xmlns="http://schemas.microsoft.com/office/spreadsheetml/2009/9/main" objectType="CheckBox" fmlaLink="$AB$31" lockText="1" noThreeD="1"/>
</file>

<file path=xl/ctrlProps/ctrlProp95.xml><?xml version="1.0" encoding="utf-8"?>
<formControlPr xmlns="http://schemas.microsoft.com/office/spreadsheetml/2009/9/main" objectType="CheckBox" fmlaLink="$AA$31" lockText="1" noThreeD="1"/>
</file>

<file path=xl/ctrlProps/ctrlProp96.xml><?xml version="1.0" encoding="utf-8"?>
<formControlPr xmlns="http://schemas.microsoft.com/office/spreadsheetml/2009/9/main" objectType="Radio" firstButton="1" fmlaLink="$AA$47" lockText="1" noThreeD="1"/>
</file>

<file path=xl/ctrlProps/ctrlProp97.xml><?xml version="1.0" encoding="utf-8"?>
<formControlPr xmlns="http://schemas.microsoft.com/office/spreadsheetml/2009/9/main" objectType="Radio" lockText="1" noThreeD="1"/>
</file>

<file path=xl/ctrlProps/ctrlProp98.xml><?xml version="1.0" encoding="utf-8"?>
<formControlPr xmlns="http://schemas.microsoft.com/office/spreadsheetml/2009/9/main" objectType="GBox" noThreeD="1"/>
</file>

<file path=xl/ctrlProps/ctrlProp99.xml><?xml version="1.0" encoding="utf-8"?>
<formControlPr xmlns="http://schemas.microsoft.com/office/spreadsheetml/2009/9/main" objectType="CheckBox" fmlaLink="$AA$53"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133</xdr:row>
          <xdr:rowOff>9525</xdr:rowOff>
        </xdr:from>
        <xdr:to>
          <xdr:col>3</xdr:col>
          <xdr:colOff>123825</xdr:colOff>
          <xdr:row>134</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134</xdr:row>
          <xdr:rowOff>9525</xdr:rowOff>
        </xdr:from>
        <xdr:to>
          <xdr:col>3</xdr:col>
          <xdr:colOff>123825</xdr:colOff>
          <xdr:row>135</xdr:row>
          <xdr:rowOff>19050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135</xdr:row>
          <xdr:rowOff>9525</xdr:rowOff>
        </xdr:from>
        <xdr:to>
          <xdr:col>3</xdr:col>
          <xdr:colOff>123825</xdr:colOff>
          <xdr:row>136</xdr:row>
          <xdr:rowOff>19050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136</xdr:row>
          <xdr:rowOff>9525</xdr:rowOff>
        </xdr:from>
        <xdr:to>
          <xdr:col>3</xdr:col>
          <xdr:colOff>123825</xdr:colOff>
          <xdr:row>137</xdr:row>
          <xdr:rowOff>19050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137</xdr:row>
          <xdr:rowOff>9525</xdr:rowOff>
        </xdr:from>
        <xdr:to>
          <xdr:col>3</xdr:col>
          <xdr:colOff>123825</xdr:colOff>
          <xdr:row>138</xdr:row>
          <xdr:rowOff>19050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138</xdr:row>
          <xdr:rowOff>9525</xdr:rowOff>
        </xdr:from>
        <xdr:to>
          <xdr:col>3</xdr:col>
          <xdr:colOff>123825</xdr:colOff>
          <xdr:row>139</xdr:row>
          <xdr:rowOff>19050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142</xdr:row>
          <xdr:rowOff>0</xdr:rowOff>
        </xdr:from>
        <xdr:to>
          <xdr:col>3</xdr:col>
          <xdr:colOff>123825</xdr:colOff>
          <xdr:row>143</xdr:row>
          <xdr:rowOff>9525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151</xdr:row>
          <xdr:rowOff>9525</xdr:rowOff>
        </xdr:from>
        <xdr:to>
          <xdr:col>3</xdr:col>
          <xdr:colOff>123825</xdr:colOff>
          <xdr:row>152</xdr:row>
          <xdr:rowOff>19050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152</xdr:row>
          <xdr:rowOff>9525</xdr:rowOff>
        </xdr:from>
        <xdr:to>
          <xdr:col>3</xdr:col>
          <xdr:colOff>123825</xdr:colOff>
          <xdr:row>153</xdr:row>
          <xdr:rowOff>19050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153</xdr:row>
          <xdr:rowOff>9525</xdr:rowOff>
        </xdr:from>
        <xdr:to>
          <xdr:col>3</xdr:col>
          <xdr:colOff>123825</xdr:colOff>
          <xdr:row>154</xdr:row>
          <xdr:rowOff>19050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154</xdr:row>
          <xdr:rowOff>9525</xdr:rowOff>
        </xdr:from>
        <xdr:to>
          <xdr:col>3</xdr:col>
          <xdr:colOff>123825</xdr:colOff>
          <xdr:row>155</xdr:row>
          <xdr:rowOff>19050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160</xdr:row>
          <xdr:rowOff>9525</xdr:rowOff>
        </xdr:from>
        <xdr:to>
          <xdr:col>3</xdr:col>
          <xdr:colOff>123825</xdr:colOff>
          <xdr:row>161</xdr:row>
          <xdr:rowOff>19050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164</xdr:row>
          <xdr:rowOff>9525</xdr:rowOff>
        </xdr:from>
        <xdr:to>
          <xdr:col>3</xdr:col>
          <xdr:colOff>123825</xdr:colOff>
          <xdr:row>165</xdr:row>
          <xdr:rowOff>19050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159</xdr:row>
          <xdr:rowOff>9525</xdr:rowOff>
        </xdr:from>
        <xdr:to>
          <xdr:col>3</xdr:col>
          <xdr:colOff>123825</xdr:colOff>
          <xdr:row>160</xdr:row>
          <xdr:rowOff>19050</xdr:rowOff>
        </xdr:to>
        <xdr:sp macro="" textlink="">
          <xdr:nvSpPr>
            <xdr:cNvPr id="1276" name="Check Box 252" hidden="1">
              <a:extLst>
                <a:ext uri="{63B3BB69-23CF-44E3-9099-C40C66FF867C}">
                  <a14:compatExt spid="_x0000_s1276"/>
                </a:ext>
                <a:ext uri="{FF2B5EF4-FFF2-40B4-BE49-F238E27FC236}">
                  <a16:creationId xmlns:a16="http://schemas.microsoft.com/office/drawing/2014/main" id="{00000000-0008-0000-0000-0000F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156</xdr:row>
          <xdr:rowOff>9525</xdr:rowOff>
        </xdr:from>
        <xdr:to>
          <xdr:col>3</xdr:col>
          <xdr:colOff>123825</xdr:colOff>
          <xdr:row>157</xdr:row>
          <xdr:rowOff>19050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155</xdr:row>
          <xdr:rowOff>9525</xdr:rowOff>
        </xdr:from>
        <xdr:to>
          <xdr:col>3</xdr:col>
          <xdr:colOff>123825</xdr:colOff>
          <xdr:row>156</xdr:row>
          <xdr:rowOff>19050</xdr:rowOff>
        </xdr:to>
        <xdr:sp macro="" textlink="">
          <xdr:nvSpPr>
            <xdr:cNvPr id="1278" name="Check Box 254" hidden="1">
              <a:extLst>
                <a:ext uri="{63B3BB69-23CF-44E3-9099-C40C66FF867C}">
                  <a14:compatExt spid="_x0000_s1278"/>
                </a:ext>
                <a:ext uri="{FF2B5EF4-FFF2-40B4-BE49-F238E27FC236}">
                  <a16:creationId xmlns:a16="http://schemas.microsoft.com/office/drawing/2014/main" id="{00000000-0008-0000-0000-0000F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158</xdr:row>
          <xdr:rowOff>9525</xdr:rowOff>
        </xdr:from>
        <xdr:to>
          <xdr:col>3</xdr:col>
          <xdr:colOff>123825</xdr:colOff>
          <xdr:row>159</xdr:row>
          <xdr:rowOff>19050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157</xdr:row>
          <xdr:rowOff>9525</xdr:rowOff>
        </xdr:from>
        <xdr:to>
          <xdr:col>3</xdr:col>
          <xdr:colOff>123825</xdr:colOff>
          <xdr:row>158</xdr:row>
          <xdr:rowOff>19050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16</xdr:row>
          <xdr:rowOff>0</xdr:rowOff>
        </xdr:from>
        <xdr:to>
          <xdr:col>2</xdr:col>
          <xdr:colOff>114300</xdr:colOff>
          <xdr:row>17</xdr:row>
          <xdr:rowOff>9525</xdr:rowOff>
        </xdr:to>
        <xdr:sp macro="" textlink="">
          <xdr:nvSpPr>
            <xdr:cNvPr id="1357" name="Option Button 333" hidden="1">
              <a:extLst>
                <a:ext uri="{63B3BB69-23CF-44E3-9099-C40C66FF867C}">
                  <a14:compatExt spid="_x0000_s1357"/>
                </a:ext>
                <a:ext uri="{FF2B5EF4-FFF2-40B4-BE49-F238E27FC236}">
                  <a16:creationId xmlns:a16="http://schemas.microsoft.com/office/drawing/2014/main" id="{00000000-0008-0000-0000-00004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17</xdr:row>
          <xdr:rowOff>0</xdr:rowOff>
        </xdr:from>
        <xdr:to>
          <xdr:col>2</xdr:col>
          <xdr:colOff>114300</xdr:colOff>
          <xdr:row>18</xdr:row>
          <xdr:rowOff>9525</xdr:rowOff>
        </xdr:to>
        <xdr:sp macro="" textlink="">
          <xdr:nvSpPr>
            <xdr:cNvPr id="1358" name="Option Button 334" hidden="1">
              <a:extLst>
                <a:ext uri="{63B3BB69-23CF-44E3-9099-C40C66FF867C}">
                  <a14:compatExt spid="_x0000_s1358"/>
                </a:ext>
                <a:ext uri="{FF2B5EF4-FFF2-40B4-BE49-F238E27FC236}">
                  <a16:creationId xmlns:a16="http://schemas.microsoft.com/office/drawing/2014/main" id="{00000000-0008-0000-0000-00004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18</xdr:row>
          <xdr:rowOff>0</xdr:rowOff>
        </xdr:from>
        <xdr:to>
          <xdr:col>2</xdr:col>
          <xdr:colOff>114300</xdr:colOff>
          <xdr:row>19</xdr:row>
          <xdr:rowOff>9525</xdr:rowOff>
        </xdr:to>
        <xdr:sp macro="" textlink="">
          <xdr:nvSpPr>
            <xdr:cNvPr id="1359" name="Option Button 335" hidden="1">
              <a:extLst>
                <a:ext uri="{63B3BB69-23CF-44E3-9099-C40C66FF867C}">
                  <a14:compatExt spid="_x0000_s1359"/>
                </a:ext>
                <a:ext uri="{FF2B5EF4-FFF2-40B4-BE49-F238E27FC236}">
                  <a16:creationId xmlns:a16="http://schemas.microsoft.com/office/drawing/2014/main" id="{00000000-0008-0000-0000-00004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619125</xdr:colOff>
          <xdr:row>14</xdr:row>
          <xdr:rowOff>219075</xdr:rowOff>
        </xdr:from>
        <xdr:to>
          <xdr:col>2</xdr:col>
          <xdr:colOff>104775</xdr:colOff>
          <xdr:row>20</xdr:row>
          <xdr:rowOff>57150</xdr:rowOff>
        </xdr:to>
        <xdr:sp macro="" textlink="">
          <xdr:nvSpPr>
            <xdr:cNvPr id="1362" name="Group Box 338" hidden="1">
              <a:extLst>
                <a:ext uri="{63B3BB69-23CF-44E3-9099-C40C66FF867C}">
                  <a14:compatExt spid="_x0000_s1362"/>
                </a:ext>
                <a:ext uri="{FF2B5EF4-FFF2-40B4-BE49-F238E27FC236}">
                  <a16:creationId xmlns:a16="http://schemas.microsoft.com/office/drawing/2014/main" id="{00000000-0008-0000-0000-000052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250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161</xdr:row>
          <xdr:rowOff>9525</xdr:rowOff>
        </xdr:from>
        <xdr:to>
          <xdr:col>3</xdr:col>
          <xdr:colOff>123825</xdr:colOff>
          <xdr:row>162</xdr:row>
          <xdr:rowOff>19050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162</xdr:row>
          <xdr:rowOff>9525</xdr:rowOff>
        </xdr:from>
        <xdr:to>
          <xdr:col>3</xdr:col>
          <xdr:colOff>123825</xdr:colOff>
          <xdr:row>163</xdr:row>
          <xdr:rowOff>19050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163</xdr:row>
          <xdr:rowOff>9525</xdr:rowOff>
        </xdr:from>
        <xdr:to>
          <xdr:col>3</xdr:col>
          <xdr:colOff>123825</xdr:colOff>
          <xdr:row>164</xdr:row>
          <xdr:rowOff>19050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97</xdr:row>
          <xdr:rowOff>0</xdr:rowOff>
        </xdr:from>
        <xdr:to>
          <xdr:col>2</xdr:col>
          <xdr:colOff>114300</xdr:colOff>
          <xdr:row>98</xdr:row>
          <xdr:rowOff>9525</xdr:rowOff>
        </xdr:to>
        <xdr:sp macro="" textlink="">
          <xdr:nvSpPr>
            <xdr:cNvPr id="1409" name="Option Button 385" hidden="1">
              <a:extLst>
                <a:ext uri="{63B3BB69-23CF-44E3-9099-C40C66FF867C}">
                  <a14:compatExt spid="_x0000_s1409"/>
                </a:ext>
                <a:ext uri="{FF2B5EF4-FFF2-40B4-BE49-F238E27FC236}">
                  <a16:creationId xmlns:a16="http://schemas.microsoft.com/office/drawing/2014/main" id="{00000000-0008-0000-0000-00008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98</xdr:row>
          <xdr:rowOff>0</xdr:rowOff>
        </xdr:from>
        <xdr:to>
          <xdr:col>2</xdr:col>
          <xdr:colOff>114300</xdr:colOff>
          <xdr:row>99</xdr:row>
          <xdr:rowOff>9525</xdr:rowOff>
        </xdr:to>
        <xdr:sp macro="" textlink="">
          <xdr:nvSpPr>
            <xdr:cNvPr id="1410" name="Option Button 386" hidden="1">
              <a:extLst>
                <a:ext uri="{63B3BB69-23CF-44E3-9099-C40C66FF867C}">
                  <a14:compatExt spid="_x0000_s1410"/>
                </a:ext>
                <a:ext uri="{FF2B5EF4-FFF2-40B4-BE49-F238E27FC236}">
                  <a16:creationId xmlns:a16="http://schemas.microsoft.com/office/drawing/2014/main" id="{00000000-0008-0000-0000-00008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99</xdr:row>
          <xdr:rowOff>0</xdr:rowOff>
        </xdr:from>
        <xdr:to>
          <xdr:col>2</xdr:col>
          <xdr:colOff>114300</xdr:colOff>
          <xdr:row>100</xdr:row>
          <xdr:rowOff>9525</xdr:rowOff>
        </xdr:to>
        <xdr:sp macro="" textlink="">
          <xdr:nvSpPr>
            <xdr:cNvPr id="1411" name="Option Button 387" hidden="1">
              <a:extLst>
                <a:ext uri="{63B3BB69-23CF-44E3-9099-C40C66FF867C}">
                  <a14:compatExt spid="_x0000_s1411"/>
                </a:ext>
                <a:ext uri="{FF2B5EF4-FFF2-40B4-BE49-F238E27FC236}">
                  <a16:creationId xmlns:a16="http://schemas.microsoft.com/office/drawing/2014/main" id="{00000000-0008-0000-0000-00008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173</xdr:row>
          <xdr:rowOff>0</xdr:rowOff>
        </xdr:from>
        <xdr:to>
          <xdr:col>2</xdr:col>
          <xdr:colOff>114300</xdr:colOff>
          <xdr:row>174</xdr:row>
          <xdr:rowOff>9525</xdr:rowOff>
        </xdr:to>
        <xdr:sp macro="" textlink="">
          <xdr:nvSpPr>
            <xdr:cNvPr id="1436" name="Option Button 412" hidden="1">
              <a:extLst>
                <a:ext uri="{63B3BB69-23CF-44E3-9099-C40C66FF867C}">
                  <a14:compatExt spid="_x0000_s1436"/>
                </a:ext>
                <a:ext uri="{FF2B5EF4-FFF2-40B4-BE49-F238E27FC236}">
                  <a16:creationId xmlns:a16="http://schemas.microsoft.com/office/drawing/2014/main" id="{00000000-0008-0000-0000-00009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174</xdr:row>
          <xdr:rowOff>0</xdr:rowOff>
        </xdr:from>
        <xdr:to>
          <xdr:col>2</xdr:col>
          <xdr:colOff>114300</xdr:colOff>
          <xdr:row>175</xdr:row>
          <xdr:rowOff>9525</xdr:rowOff>
        </xdr:to>
        <xdr:sp macro="" textlink="">
          <xdr:nvSpPr>
            <xdr:cNvPr id="1437" name="Option Button 413" hidden="1">
              <a:extLst>
                <a:ext uri="{63B3BB69-23CF-44E3-9099-C40C66FF867C}">
                  <a14:compatExt spid="_x0000_s1437"/>
                </a:ext>
                <a:ext uri="{FF2B5EF4-FFF2-40B4-BE49-F238E27FC236}">
                  <a16:creationId xmlns:a16="http://schemas.microsoft.com/office/drawing/2014/main" id="{00000000-0008-0000-0000-00009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175</xdr:row>
          <xdr:rowOff>0</xdr:rowOff>
        </xdr:from>
        <xdr:to>
          <xdr:col>2</xdr:col>
          <xdr:colOff>114300</xdr:colOff>
          <xdr:row>176</xdr:row>
          <xdr:rowOff>9525</xdr:rowOff>
        </xdr:to>
        <xdr:sp macro="" textlink="">
          <xdr:nvSpPr>
            <xdr:cNvPr id="1438" name="Option Button 414" hidden="1">
              <a:extLst>
                <a:ext uri="{63B3BB69-23CF-44E3-9099-C40C66FF867C}">
                  <a14:compatExt spid="_x0000_s1438"/>
                </a:ext>
                <a:ext uri="{FF2B5EF4-FFF2-40B4-BE49-F238E27FC236}">
                  <a16:creationId xmlns:a16="http://schemas.microsoft.com/office/drawing/2014/main" id="{00000000-0008-0000-0000-00009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638175</xdr:colOff>
          <xdr:row>172</xdr:row>
          <xdr:rowOff>76200</xdr:rowOff>
        </xdr:from>
        <xdr:to>
          <xdr:col>3</xdr:col>
          <xdr:colOff>76200</xdr:colOff>
          <xdr:row>178</xdr:row>
          <xdr:rowOff>57150</xdr:rowOff>
        </xdr:to>
        <xdr:sp macro="" textlink="">
          <xdr:nvSpPr>
            <xdr:cNvPr id="1440" name="Group Box 416" hidden="1">
              <a:extLst>
                <a:ext uri="{63B3BB69-23CF-44E3-9099-C40C66FF867C}">
                  <a14:compatExt spid="_x0000_s1440"/>
                </a:ext>
                <a:ext uri="{FF2B5EF4-FFF2-40B4-BE49-F238E27FC236}">
                  <a16:creationId xmlns:a16="http://schemas.microsoft.com/office/drawing/2014/main" id="{00000000-0008-0000-0000-0000A0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182</xdr:row>
          <xdr:rowOff>9525</xdr:rowOff>
        </xdr:from>
        <xdr:to>
          <xdr:col>3</xdr:col>
          <xdr:colOff>123825</xdr:colOff>
          <xdr:row>183</xdr:row>
          <xdr:rowOff>19050</xdr:rowOff>
        </xdr:to>
        <xdr:sp macro="" textlink="">
          <xdr:nvSpPr>
            <xdr:cNvPr id="1441" name="Check Box 417" hidden="1">
              <a:extLst>
                <a:ext uri="{63B3BB69-23CF-44E3-9099-C40C66FF867C}">
                  <a14:compatExt spid="_x0000_s1441"/>
                </a:ext>
                <a:ext uri="{FF2B5EF4-FFF2-40B4-BE49-F238E27FC236}">
                  <a16:creationId xmlns:a16="http://schemas.microsoft.com/office/drawing/2014/main" id="{00000000-0008-0000-0000-0000A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183</xdr:row>
          <xdr:rowOff>0</xdr:rowOff>
        </xdr:from>
        <xdr:to>
          <xdr:col>3</xdr:col>
          <xdr:colOff>123825</xdr:colOff>
          <xdr:row>184</xdr:row>
          <xdr:rowOff>9525</xdr:rowOff>
        </xdr:to>
        <xdr:sp macro="" textlink="">
          <xdr:nvSpPr>
            <xdr:cNvPr id="1442" name="Check Box 418" hidden="1">
              <a:extLst>
                <a:ext uri="{63B3BB69-23CF-44E3-9099-C40C66FF867C}">
                  <a14:compatExt spid="_x0000_s1442"/>
                </a:ext>
                <a:ext uri="{FF2B5EF4-FFF2-40B4-BE49-F238E27FC236}">
                  <a16:creationId xmlns:a16="http://schemas.microsoft.com/office/drawing/2014/main" id="{00000000-0008-0000-0000-0000A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185</xdr:row>
          <xdr:rowOff>9525</xdr:rowOff>
        </xdr:from>
        <xdr:to>
          <xdr:col>3</xdr:col>
          <xdr:colOff>123825</xdr:colOff>
          <xdr:row>186</xdr:row>
          <xdr:rowOff>19050</xdr:rowOff>
        </xdr:to>
        <xdr:sp macro="" textlink="">
          <xdr:nvSpPr>
            <xdr:cNvPr id="1443" name="Check Box 419" hidden="1">
              <a:extLst>
                <a:ext uri="{63B3BB69-23CF-44E3-9099-C40C66FF867C}">
                  <a14:compatExt spid="_x0000_s1443"/>
                </a:ext>
                <a:ext uri="{FF2B5EF4-FFF2-40B4-BE49-F238E27FC236}">
                  <a16:creationId xmlns:a16="http://schemas.microsoft.com/office/drawing/2014/main" id="{00000000-0008-0000-0000-0000A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192</xdr:row>
          <xdr:rowOff>9525</xdr:rowOff>
        </xdr:from>
        <xdr:to>
          <xdr:col>3</xdr:col>
          <xdr:colOff>123825</xdr:colOff>
          <xdr:row>193</xdr:row>
          <xdr:rowOff>19050</xdr:rowOff>
        </xdr:to>
        <xdr:sp macro="" textlink="">
          <xdr:nvSpPr>
            <xdr:cNvPr id="1444" name="Check Box 420" hidden="1">
              <a:extLst>
                <a:ext uri="{63B3BB69-23CF-44E3-9099-C40C66FF867C}">
                  <a14:compatExt spid="_x0000_s1444"/>
                </a:ext>
                <a:ext uri="{FF2B5EF4-FFF2-40B4-BE49-F238E27FC236}">
                  <a16:creationId xmlns:a16="http://schemas.microsoft.com/office/drawing/2014/main" id="{00000000-0008-0000-0000-0000A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186</xdr:row>
          <xdr:rowOff>9525</xdr:rowOff>
        </xdr:from>
        <xdr:to>
          <xdr:col>3</xdr:col>
          <xdr:colOff>123825</xdr:colOff>
          <xdr:row>187</xdr:row>
          <xdr:rowOff>19050</xdr:rowOff>
        </xdr:to>
        <xdr:sp macro="" textlink="">
          <xdr:nvSpPr>
            <xdr:cNvPr id="1447" name="Check Box 423" hidden="1">
              <a:extLst>
                <a:ext uri="{63B3BB69-23CF-44E3-9099-C40C66FF867C}">
                  <a14:compatExt spid="_x0000_s1447"/>
                </a:ext>
                <a:ext uri="{FF2B5EF4-FFF2-40B4-BE49-F238E27FC236}">
                  <a16:creationId xmlns:a16="http://schemas.microsoft.com/office/drawing/2014/main" id="{00000000-0008-0000-0000-0000A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187</xdr:row>
          <xdr:rowOff>9525</xdr:rowOff>
        </xdr:from>
        <xdr:to>
          <xdr:col>3</xdr:col>
          <xdr:colOff>123825</xdr:colOff>
          <xdr:row>188</xdr:row>
          <xdr:rowOff>19050</xdr:rowOff>
        </xdr:to>
        <xdr:sp macro="" textlink="">
          <xdr:nvSpPr>
            <xdr:cNvPr id="1448" name="Check Box 424" hidden="1">
              <a:extLst>
                <a:ext uri="{63B3BB69-23CF-44E3-9099-C40C66FF867C}">
                  <a14:compatExt spid="_x0000_s1448"/>
                </a:ext>
                <a:ext uri="{FF2B5EF4-FFF2-40B4-BE49-F238E27FC236}">
                  <a16:creationId xmlns:a16="http://schemas.microsoft.com/office/drawing/2014/main" id="{00000000-0008-0000-0000-0000A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184</xdr:row>
          <xdr:rowOff>0</xdr:rowOff>
        </xdr:from>
        <xdr:to>
          <xdr:col>3</xdr:col>
          <xdr:colOff>123825</xdr:colOff>
          <xdr:row>185</xdr:row>
          <xdr:rowOff>9525</xdr:rowOff>
        </xdr:to>
        <xdr:sp macro="" textlink="">
          <xdr:nvSpPr>
            <xdr:cNvPr id="1450" name="Check Box 426" hidden="1">
              <a:extLst>
                <a:ext uri="{63B3BB69-23CF-44E3-9099-C40C66FF867C}">
                  <a14:compatExt spid="_x0000_s1450"/>
                </a:ext>
                <a:ext uri="{FF2B5EF4-FFF2-40B4-BE49-F238E27FC236}">
                  <a16:creationId xmlns:a16="http://schemas.microsoft.com/office/drawing/2014/main" id="{00000000-0008-0000-0000-0000A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188</xdr:row>
          <xdr:rowOff>9525</xdr:rowOff>
        </xdr:from>
        <xdr:to>
          <xdr:col>3</xdr:col>
          <xdr:colOff>123825</xdr:colOff>
          <xdr:row>189</xdr:row>
          <xdr:rowOff>19050</xdr:rowOff>
        </xdr:to>
        <xdr:sp macro="" textlink="">
          <xdr:nvSpPr>
            <xdr:cNvPr id="1452" name="Check Box 428" hidden="1">
              <a:extLst>
                <a:ext uri="{63B3BB69-23CF-44E3-9099-C40C66FF867C}">
                  <a14:compatExt spid="_x0000_s1452"/>
                </a:ext>
                <a:ext uri="{FF2B5EF4-FFF2-40B4-BE49-F238E27FC236}">
                  <a16:creationId xmlns:a16="http://schemas.microsoft.com/office/drawing/2014/main" id="{00000000-0008-0000-0000-0000A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189</xdr:row>
          <xdr:rowOff>9525</xdr:rowOff>
        </xdr:from>
        <xdr:to>
          <xdr:col>3</xdr:col>
          <xdr:colOff>123825</xdr:colOff>
          <xdr:row>190</xdr:row>
          <xdr:rowOff>19050</xdr:rowOff>
        </xdr:to>
        <xdr:sp macro="" textlink="">
          <xdr:nvSpPr>
            <xdr:cNvPr id="1455" name="Check Box 431" hidden="1">
              <a:extLst>
                <a:ext uri="{63B3BB69-23CF-44E3-9099-C40C66FF867C}">
                  <a14:compatExt spid="_x0000_s1455"/>
                </a:ext>
                <a:ext uri="{FF2B5EF4-FFF2-40B4-BE49-F238E27FC236}">
                  <a16:creationId xmlns:a16="http://schemas.microsoft.com/office/drawing/2014/main" id="{00000000-0008-0000-0000-0000A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201</xdr:row>
          <xdr:rowOff>9525</xdr:rowOff>
        </xdr:from>
        <xdr:to>
          <xdr:col>3</xdr:col>
          <xdr:colOff>123825</xdr:colOff>
          <xdr:row>202</xdr:row>
          <xdr:rowOff>19050</xdr:rowOff>
        </xdr:to>
        <xdr:sp macro="" textlink="">
          <xdr:nvSpPr>
            <xdr:cNvPr id="1458" name="Check Box 434" hidden="1">
              <a:extLst>
                <a:ext uri="{63B3BB69-23CF-44E3-9099-C40C66FF867C}">
                  <a14:compatExt spid="_x0000_s1458"/>
                </a:ext>
                <a:ext uri="{FF2B5EF4-FFF2-40B4-BE49-F238E27FC236}">
                  <a16:creationId xmlns:a16="http://schemas.microsoft.com/office/drawing/2014/main" id="{00000000-0008-0000-0000-0000B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202</xdr:row>
          <xdr:rowOff>9525</xdr:rowOff>
        </xdr:from>
        <xdr:to>
          <xdr:col>3</xdr:col>
          <xdr:colOff>123825</xdr:colOff>
          <xdr:row>203</xdr:row>
          <xdr:rowOff>19050</xdr:rowOff>
        </xdr:to>
        <xdr:sp macro="" textlink="">
          <xdr:nvSpPr>
            <xdr:cNvPr id="1459" name="Check Box 435" hidden="1">
              <a:extLst>
                <a:ext uri="{63B3BB69-23CF-44E3-9099-C40C66FF867C}">
                  <a14:compatExt spid="_x0000_s1459"/>
                </a:ext>
                <a:ext uri="{FF2B5EF4-FFF2-40B4-BE49-F238E27FC236}">
                  <a16:creationId xmlns:a16="http://schemas.microsoft.com/office/drawing/2014/main" id="{00000000-0008-0000-0000-0000B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203</xdr:row>
          <xdr:rowOff>9525</xdr:rowOff>
        </xdr:from>
        <xdr:to>
          <xdr:col>3</xdr:col>
          <xdr:colOff>123825</xdr:colOff>
          <xdr:row>204</xdr:row>
          <xdr:rowOff>19050</xdr:rowOff>
        </xdr:to>
        <xdr:sp macro="" textlink="">
          <xdr:nvSpPr>
            <xdr:cNvPr id="1460" name="Check Box 436" hidden="1">
              <a:extLst>
                <a:ext uri="{63B3BB69-23CF-44E3-9099-C40C66FF867C}">
                  <a14:compatExt spid="_x0000_s1460"/>
                </a:ext>
                <a:ext uri="{FF2B5EF4-FFF2-40B4-BE49-F238E27FC236}">
                  <a16:creationId xmlns:a16="http://schemas.microsoft.com/office/drawing/2014/main" id="{00000000-0008-0000-0000-0000B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204</xdr:row>
          <xdr:rowOff>9525</xdr:rowOff>
        </xdr:from>
        <xdr:to>
          <xdr:col>3</xdr:col>
          <xdr:colOff>123825</xdr:colOff>
          <xdr:row>205</xdr:row>
          <xdr:rowOff>19050</xdr:rowOff>
        </xdr:to>
        <xdr:sp macro="" textlink="">
          <xdr:nvSpPr>
            <xdr:cNvPr id="1461" name="Check Box 437" hidden="1">
              <a:extLst>
                <a:ext uri="{63B3BB69-23CF-44E3-9099-C40C66FF867C}">
                  <a14:compatExt spid="_x0000_s1461"/>
                </a:ext>
                <a:ext uri="{FF2B5EF4-FFF2-40B4-BE49-F238E27FC236}">
                  <a16:creationId xmlns:a16="http://schemas.microsoft.com/office/drawing/2014/main" id="{00000000-0008-0000-0000-0000B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206</xdr:row>
          <xdr:rowOff>9525</xdr:rowOff>
        </xdr:from>
        <xdr:to>
          <xdr:col>3</xdr:col>
          <xdr:colOff>123825</xdr:colOff>
          <xdr:row>207</xdr:row>
          <xdr:rowOff>19050</xdr:rowOff>
        </xdr:to>
        <xdr:sp macro="" textlink="">
          <xdr:nvSpPr>
            <xdr:cNvPr id="1463" name="Check Box 439" hidden="1">
              <a:extLst>
                <a:ext uri="{63B3BB69-23CF-44E3-9099-C40C66FF867C}">
                  <a14:compatExt spid="_x0000_s1463"/>
                </a:ext>
                <a:ext uri="{FF2B5EF4-FFF2-40B4-BE49-F238E27FC236}">
                  <a16:creationId xmlns:a16="http://schemas.microsoft.com/office/drawing/2014/main" id="{00000000-0008-0000-0000-0000B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205</xdr:row>
          <xdr:rowOff>9525</xdr:rowOff>
        </xdr:from>
        <xdr:to>
          <xdr:col>3</xdr:col>
          <xdr:colOff>123825</xdr:colOff>
          <xdr:row>206</xdr:row>
          <xdr:rowOff>19050</xdr:rowOff>
        </xdr:to>
        <xdr:sp macro="" textlink="">
          <xdr:nvSpPr>
            <xdr:cNvPr id="1466" name="Check Box 442" hidden="1">
              <a:extLst>
                <a:ext uri="{63B3BB69-23CF-44E3-9099-C40C66FF867C}">
                  <a14:compatExt spid="_x0000_s1466"/>
                </a:ext>
                <a:ext uri="{FF2B5EF4-FFF2-40B4-BE49-F238E27FC236}">
                  <a16:creationId xmlns:a16="http://schemas.microsoft.com/office/drawing/2014/main" id="{00000000-0008-0000-0000-0000B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229</xdr:row>
          <xdr:rowOff>9525</xdr:rowOff>
        </xdr:from>
        <xdr:to>
          <xdr:col>3</xdr:col>
          <xdr:colOff>123825</xdr:colOff>
          <xdr:row>230</xdr:row>
          <xdr:rowOff>19050</xdr:rowOff>
        </xdr:to>
        <xdr:sp macro="" textlink="">
          <xdr:nvSpPr>
            <xdr:cNvPr id="1478" name="Check Box 454" hidden="1">
              <a:extLst>
                <a:ext uri="{63B3BB69-23CF-44E3-9099-C40C66FF867C}">
                  <a14:compatExt spid="_x0000_s1478"/>
                </a:ext>
                <a:ext uri="{FF2B5EF4-FFF2-40B4-BE49-F238E27FC236}">
                  <a16:creationId xmlns:a16="http://schemas.microsoft.com/office/drawing/2014/main" id="{00000000-0008-0000-0000-0000C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230</xdr:row>
          <xdr:rowOff>0</xdr:rowOff>
        </xdr:from>
        <xdr:to>
          <xdr:col>3</xdr:col>
          <xdr:colOff>123825</xdr:colOff>
          <xdr:row>231</xdr:row>
          <xdr:rowOff>9525</xdr:rowOff>
        </xdr:to>
        <xdr:sp macro="" textlink="">
          <xdr:nvSpPr>
            <xdr:cNvPr id="1479" name="Check Box 455" hidden="1">
              <a:extLst>
                <a:ext uri="{63B3BB69-23CF-44E3-9099-C40C66FF867C}">
                  <a14:compatExt spid="_x0000_s1479"/>
                </a:ext>
                <a:ext uri="{FF2B5EF4-FFF2-40B4-BE49-F238E27FC236}">
                  <a16:creationId xmlns:a16="http://schemas.microsoft.com/office/drawing/2014/main" id="{00000000-0008-0000-0000-0000C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232</xdr:row>
          <xdr:rowOff>9525</xdr:rowOff>
        </xdr:from>
        <xdr:to>
          <xdr:col>3</xdr:col>
          <xdr:colOff>123825</xdr:colOff>
          <xdr:row>233</xdr:row>
          <xdr:rowOff>19050</xdr:rowOff>
        </xdr:to>
        <xdr:sp macro="" textlink="">
          <xdr:nvSpPr>
            <xdr:cNvPr id="1480" name="Check Box 456" hidden="1">
              <a:extLst>
                <a:ext uri="{63B3BB69-23CF-44E3-9099-C40C66FF867C}">
                  <a14:compatExt spid="_x0000_s1480"/>
                </a:ext>
                <a:ext uri="{FF2B5EF4-FFF2-40B4-BE49-F238E27FC236}">
                  <a16:creationId xmlns:a16="http://schemas.microsoft.com/office/drawing/2014/main" id="{00000000-0008-0000-0000-0000C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237</xdr:row>
          <xdr:rowOff>9525</xdr:rowOff>
        </xdr:from>
        <xdr:to>
          <xdr:col>3</xdr:col>
          <xdr:colOff>123825</xdr:colOff>
          <xdr:row>238</xdr:row>
          <xdr:rowOff>19050</xdr:rowOff>
        </xdr:to>
        <xdr:sp macro="" textlink="">
          <xdr:nvSpPr>
            <xdr:cNvPr id="1481" name="Check Box 457" hidden="1">
              <a:extLst>
                <a:ext uri="{63B3BB69-23CF-44E3-9099-C40C66FF867C}">
                  <a14:compatExt spid="_x0000_s1481"/>
                </a:ext>
                <a:ext uri="{FF2B5EF4-FFF2-40B4-BE49-F238E27FC236}">
                  <a16:creationId xmlns:a16="http://schemas.microsoft.com/office/drawing/2014/main" id="{00000000-0008-0000-0000-0000C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233</xdr:row>
          <xdr:rowOff>9525</xdr:rowOff>
        </xdr:from>
        <xdr:to>
          <xdr:col>3</xdr:col>
          <xdr:colOff>123825</xdr:colOff>
          <xdr:row>234</xdr:row>
          <xdr:rowOff>19050</xdr:rowOff>
        </xdr:to>
        <xdr:sp macro="" textlink="">
          <xdr:nvSpPr>
            <xdr:cNvPr id="1484" name="Check Box 460" hidden="1">
              <a:extLst>
                <a:ext uri="{63B3BB69-23CF-44E3-9099-C40C66FF867C}">
                  <a14:compatExt spid="_x0000_s1484"/>
                </a:ext>
                <a:ext uri="{FF2B5EF4-FFF2-40B4-BE49-F238E27FC236}">
                  <a16:creationId xmlns:a16="http://schemas.microsoft.com/office/drawing/2014/main" id="{00000000-0008-0000-0000-0000C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231</xdr:row>
          <xdr:rowOff>0</xdr:rowOff>
        </xdr:from>
        <xdr:to>
          <xdr:col>3</xdr:col>
          <xdr:colOff>123825</xdr:colOff>
          <xdr:row>232</xdr:row>
          <xdr:rowOff>9525</xdr:rowOff>
        </xdr:to>
        <xdr:sp macro="" textlink="">
          <xdr:nvSpPr>
            <xdr:cNvPr id="1487" name="Check Box 463" hidden="1">
              <a:extLst>
                <a:ext uri="{63B3BB69-23CF-44E3-9099-C40C66FF867C}">
                  <a14:compatExt spid="_x0000_s1487"/>
                </a:ext>
                <a:ext uri="{FF2B5EF4-FFF2-40B4-BE49-F238E27FC236}">
                  <a16:creationId xmlns:a16="http://schemas.microsoft.com/office/drawing/2014/main" id="{00000000-0008-0000-0000-0000C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234</xdr:row>
          <xdr:rowOff>9525</xdr:rowOff>
        </xdr:from>
        <xdr:to>
          <xdr:col>3</xdr:col>
          <xdr:colOff>123825</xdr:colOff>
          <xdr:row>235</xdr:row>
          <xdr:rowOff>19050</xdr:rowOff>
        </xdr:to>
        <xdr:sp macro="" textlink="">
          <xdr:nvSpPr>
            <xdr:cNvPr id="1495" name="Check Box 471" hidden="1">
              <a:extLst>
                <a:ext uri="{63B3BB69-23CF-44E3-9099-C40C66FF867C}">
                  <a14:compatExt spid="_x0000_s1495"/>
                </a:ext>
                <a:ext uri="{FF2B5EF4-FFF2-40B4-BE49-F238E27FC236}">
                  <a16:creationId xmlns:a16="http://schemas.microsoft.com/office/drawing/2014/main" id="{00000000-0008-0000-0000-0000D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235</xdr:row>
          <xdr:rowOff>9525</xdr:rowOff>
        </xdr:from>
        <xdr:to>
          <xdr:col>3</xdr:col>
          <xdr:colOff>123825</xdr:colOff>
          <xdr:row>236</xdr:row>
          <xdr:rowOff>19050</xdr:rowOff>
        </xdr:to>
        <xdr:sp macro="" textlink="">
          <xdr:nvSpPr>
            <xdr:cNvPr id="1496" name="Check Box 472" hidden="1">
              <a:extLst>
                <a:ext uri="{63B3BB69-23CF-44E3-9099-C40C66FF867C}">
                  <a14:compatExt spid="_x0000_s1496"/>
                </a:ext>
                <a:ext uri="{FF2B5EF4-FFF2-40B4-BE49-F238E27FC236}">
                  <a16:creationId xmlns:a16="http://schemas.microsoft.com/office/drawing/2014/main" id="{00000000-0008-0000-0000-0000D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250</xdr:row>
          <xdr:rowOff>0</xdr:rowOff>
        </xdr:from>
        <xdr:to>
          <xdr:col>2</xdr:col>
          <xdr:colOff>114300</xdr:colOff>
          <xdr:row>251</xdr:row>
          <xdr:rowOff>9525</xdr:rowOff>
        </xdr:to>
        <xdr:sp macro="" textlink="">
          <xdr:nvSpPr>
            <xdr:cNvPr id="1534" name="Option Button 510" hidden="1">
              <a:extLst>
                <a:ext uri="{63B3BB69-23CF-44E3-9099-C40C66FF867C}">
                  <a14:compatExt spid="_x0000_s1534"/>
                </a:ext>
                <a:ext uri="{FF2B5EF4-FFF2-40B4-BE49-F238E27FC236}">
                  <a16:creationId xmlns:a16="http://schemas.microsoft.com/office/drawing/2014/main" id="{00000000-0008-0000-0000-0000F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251</xdr:row>
          <xdr:rowOff>0</xdr:rowOff>
        </xdr:from>
        <xdr:to>
          <xdr:col>2</xdr:col>
          <xdr:colOff>114300</xdr:colOff>
          <xdr:row>252</xdr:row>
          <xdr:rowOff>9525</xdr:rowOff>
        </xdr:to>
        <xdr:sp macro="" textlink="">
          <xdr:nvSpPr>
            <xdr:cNvPr id="1535" name="Option Button 511" hidden="1">
              <a:extLst>
                <a:ext uri="{63B3BB69-23CF-44E3-9099-C40C66FF867C}">
                  <a14:compatExt spid="_x0000_s1535"/>
                </a:ext>
                <a:ext uri="{FF2B5EF4-FFF2-40B4-BE49-F238E27FC236}">
                  <a16:creationId xmlns:a16="http://schemas.microsoft.com/office/drawing/2014/main" id="{00000000-0008-0000-0000-0000F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263</xdr:row>
          <xdr:rowOff>9525</xdr:rowOff>
        </xdr:from>
        <xdr:to>
          <xdr:col>3</xdr:col>
          <xdr:colOff>123825</xdr:colOff>
          <xdr:row>264</xdr:row>
          <xdr:rowOff>19050</xdr:rowOff>
        </xdr:to>
        <xdr:sp macro="" textlink="">
          <xdr:nvSpPr>
            <xdr:cNvPr id="1538" name="Check Box 514" hidden="1">
              <a:extLst>
                <a:ext uri="{63B3BB69-23CF-44E3-9099-C40C66FF867C}">
                  <a14:compatExt spid="_x0000_s1538"/>
                </a:ext>
                <a:ext uri="{FF2B5EF4-FFF2-40B4-BE49-F238E27FC236}">
                  <a16:creationId xmlns:a16="http://schemas.microsoft.com/office/drawing/2014/main" id="{00000000-0008-0000-0000-00000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264</xdr:row>
          <xdr:rowOff>0</xdr:rowOff>
        </xdr:from>
        <xdr:to>
          <xdr:col>3</xdr:col>
          <xdr:colOff>123825</xdr:colOff>
          <xdr:row>265</xdr:row>
          <xdr:rowOff>9525</xdr:rowOff>
        </xdr:to>
        <xdr:sp macro="" textlink="">
          <xdr:nvSpPr>
            <xdr:cNvPr id="1539" name="Check Box 515" hidden="1">
              <a:extLst>
                <a:ext uri="{63B3BB69-23CF-44E3-9099-C40C66FF867C}">
                  <a14:compatExt spid="_x0000_s1539"/>
                </a:ext>
                <a:ext uri="{FF2B5EF4-FFF2-40B4-BE49-F238E27FC236}">
                  <a16:creationId xmlns:a16="http://schemas.microsoft.com/office/drawing/2014/main" id="{00000000-0008-0000-0000-00000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268</xdr:row>
          <xdr:rowOff>9525</xdr:rowOff>
        </xdr:from>
        <xdr:to>
          <xdr:col>3</xdr:col>
          <xdr:colOff>123825</xdr:colOff>
          <xdr:row>269</xdr:row>
          <xdr:rowOff>19050</xdr:rowOff>
        </xdr:to>
        <xdr:sp macro="" textlink="">
          <xdr:nvSpPr>
            <xdr:cNvPr id="1541" name="Check Box 517" hidden="1">
              <a:extLst>
                <a:ext uri="{63B3BB69-23CF-44E3-9099-C40C66FF867C}">
                  <a14:compatExt spid="_x0000_s1541"/>
                </a:ext>
                <a:ext uri="{FF2B5EF4-FFF2-40B4-BE49-F238E27FC236}">
                  <a16:creationId xmlns:a16="http://schemas.microsoft.com/office/drawing/2014/main" id="{00000000-0008-0000-0000-00000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647700</xdr:colOff>
          <xdr:row>249</xdr:row>
          <xdr:rowOff>104775</xdr:rowOff>
        </xdr:from>
        <xdr:to>
          <xdr:col>2</xdr:col>
          <xdr:colOff>209550</xdr:colOff>
          <xdr:row>256</xdr:row>
          <xdr:rowOff>190500</xdr:rowOff>
        </xdr:to>
        <xdr:sp macro="" textlink="">
          <xdr:nvSpPr>
            <xdr:cNvPr id="1547" name="Group Box 523" hidden="1">
              <a:extLst>
                <a:ext uri="{63B3BB69-23CF-44E3-9099-C40C66FF867C}">
                  <a14:compatExt spid="_x0000_s1547"/>
                </a:ext>
                <a:ext uri="{FF2B5EF4-FFF2-40B4-BE49-F238E27FC236}">
                  <a16:creationId xmlns:a16="http://schemas.microsoft.com/office/drawing/2014/main" id="{00000000-0008-0000-0000-00000B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278</xdr:row>
          <xdr:rowOff>0</xdr:rowOff>
        </xdr:from>
        <xdr:to>
          <xdr:col>2</xdr:col>
          <xdr:colOff>114300</xdr:colOff>
          <xdr:row>279</xdr:row>
          <xdr:rowOff>9525</xdr:rowOff>
        </xdr:to>
        <xdr:sp macro="" textlink="">
          <xdr:nvSpPr>
            <xdr:cNvPr id="1549" name="Option Button 525" hidden="1">
              <a:extLst>
                <a:ext uri="{63B3BB69-23CF-44E3-9099-C40C66FF867C}">
                  <a14:compatExt spid="_x0000_s1549"/>
                </a:ext>
                <a:ext uri="{FF2B5EF4-FFF2-40B4-BE49-F238E27FC236}">
                  <a16:creationId xmlns:a16="http://schemas.microsoft.com/office/drawing/2014/main" id="{00000000-0008-0000-0000-00000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504825</xdr:colOff>
          <xdr:row>277</xdr:row>
          <xdr:rowOff>133350</xdr:rowOff>
        </xdr:from>
        <xdr:to>
          <xdr:col>3</xdr:col>
          <xdr:colOff>123825</xdr:colOff>
          <xdr:row>284</xdr:row>
          <xdr:rowOff>47625</xdr:rowOff>
        </xdr:to>
        <xdr:sp macro="" textlink="">
          <xdr:nvSpPr>
            <xdr:cNvPr id="1553" name="Group Box 529" hidden="1">
              <a:extLst>
                <a:ext uri="{63B3BB69-23CF-44E3-9099-C40C66FF867C}">
                  <a14:compatExt spid="_x0000_s1553"/>
                </a:ext>
                <a:ext uri="{FF2B5EF4-FFF2-40B4-BE49-F238E27FC236}">
                  <a16:creationId xmlns:a16="http://schemas.microsoft.com/office/drawing/2014/main" id="{00000000-0008-0000-0000-000011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280</xdr:row>
          <xdr:rowOff>0</xdr:rowOff>
        </xdr:from>
        <xdr:to>
          <xdr:col>2</xdr:col>
          <xdr:colOff>114300</xdr:colOff>
          <xdr:row>281</xdr:row>
          <xdr:rowOff>9525</xdr:rowOff>
        </xdr:to>
        <xdr:sp macro="" textlink="">
          <xdr:nvSpPr>
            <xdr:cNvPr id="1557" name="Option Button 533" hidden="1">
              <a:extLst>
                <a:ext uri="{63B3BB69-23CF-44E3-9099-C40C66FF867C}">
                  <a14:compatExt spid="_x0000_s1557"/>
                </a:ext>
                <a:ext uri="{FF2B5EF4-FFF2-40B4-BE49-F238E27FC236}">
                  <a16:creationId xmlns:a16="http://schemas.microsoft.com/office/drawing/2014/main" id="{00000000-0008-0000-0000-00001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281</xdr:row>
          <xdr:rowOff>0</xdr:rowOff>
        </xdr:from>
        <xdr:to>
          <xdr:col>2</xdr:col>
          <xdr:colOff>114300</xdr:colOff>
          <xdr:row>282</xdr:row>
          <xdr:rowOff>9525</xdr:rowOff>
        </xdr:to>
        <xdr:sp macro="" textlink="">
          <xdr:nvSpPr>
            <xdr:cNvPr id="1558" name="Option Button 534" hidden="1">
              <a:extLst>
                <a:ext uri="{63B3BB69-23CF-44E3-9099-C40C66FF867C}">
                  <a14:compatExt spid="_x0000_s1558"/>
                </a:ext>
                <a:ext uri="{FF2B5EF4-FFF2-40B4-BE49-F238E27FC236}">
                  <a16:creationId xmlns:a16="http://schemas.microsoft.com/office/drawing/2014/main" id="{00000000-0008-0000-0000-00001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340</xdr:row>
          <xdr:rowOff>9525</xdr:rowOff>
        </xdr:from>
        <xdr:to>
          <xdr:col>3</xdr:col>
          <xdr:colOff>123825</xdr:colOff>
          <xdr:row>341</xdr:row>
          <xdr:rowOff>19050</xdr:rowOff>
        </xdr:to>
        <xdr:sp macro="" textlink="">
          <xdr:nvSpPr>
            <xdr:cNvPr id="1560" name="Check Box 536" hidden="1">
              <a:extLst>
                <a:ext uri="{63B3BB69-23CF-44E3-9099-C40C66FF867C}">
                  <a14:compatExt spid="_x0000_s1560"/>
                </a:ext>
                <a:ext uri="{FF2B5EF4-FFF2-40B4-BE49-F238E27FC236}">
                  <a16:creationId xmlns:a16="http://schemas.microsoft.com/office/drawing/2014/main" id="{00000000-0008-0000-0000-00001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341</xdr:row>
          <xdr:rowOff>9525</xdr:rowOff>
        </xdr:from>
        <xdr:to>
          <xdr:col>3</xdr:col>
          <xdr:colOff>123825</xdr:colOff>
          <xdr:row>342</xdr:row>
          <xdr:rowOff>19050</xdr:rowOff>
        </xdr:to>
        <xdr:sp macro="" textlink="">
          <xdr:nvSpPr>
            <xdr:cNvPr id="1561" name="Check Box 537" hidden="1">
              <a:extLst>
                <a:ext uri="{63B3BB69-23CF-44E3-9099-C40C66FF867C}">
                  <a14:compatExt spid="_x0000_s1561"/>
                </a:ext>
                <a:ext uri="{FF2B5EF4-FFF2-40B4-BE49-F238E27FC236}">
                  <a16:creationId xmlns:a16="http://schemas.microsoft.com/office/drawing/2014/main" id="{00000000-0008-0000-0000-00001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342</xdr:row>
          <xdr:rowOff>9525</xdr:rowOff>
        </xdr:from>
        <xdr:to>
          <xdr:col>3</xdr:col>
          <xdr:colOff>123825</xdr:colOff>
          <xdr:row>343</xdr:row>
          <xdr:rowOff>19050</xdr:rowOff>
        </xdr:to>
        <xdr:sp macro="" textlink="">
          <xdr:nvSpPr>
            <xdr:cNvPr id="1562" name="Check Box 538" hidden="1">
              <a:extLst>
                <a:ext uri="{63B3BB69-23CF-44E3-9099-C40C66FF867C}">
                  <a14:compatExt spid="_x0000_s1562"/>
                </a:ext>
                <a:ext uri="{FF2B5EF4-FFF2-40B4-BE49-F238E27FC236}">
                  <a16:creationId xmlns:a16="http://schemas.microsoft.com/office/drawing/2014/main" id="{00000000-0008-0000-0000-00001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343</xdr:row>
          <xdr:rowOff>9525</xdr:rowOff>
        </xdr:from>
        <xdr:to>
          <xdr:col>3</xdr:col>
          <xdr:colOff>123825</xdr:colOff>
          <xdr:row>344</xdr:row>
          <xdr:rowOff>19050</xdr:rowOff>
        </xdr:to>
        <xdr:sp macro="" textlink="">
          <xdr:nvSpPr>
            <xdr:cNvPr id="1563" name="Check Box 539" hidden="1">
              <a:extLst>
                <a:ext uri="{63B3BB69-23CF-44E3-9099-C40C66FF867C}">
                  <a14:compatExt spid="_x0000_s1563"/>
                </a:ext>
                <a:ext uri="{FF2B5EF4-FFF2-40B4-BE49-F238E27FC236}">
                  <a16:creationId xmlns:a16="http://schemas.microsoft.com/office/drawing/2014/main" id="{00000000-0008-0000-0000-00001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344</xdr:row>
          <xdr:rowOff>9525</xdr:rowOff>
        </xdr:from>
        <xdr:to>
          <xdr:col>3</xdr:col>
          <xdr:colOff>123825</xdr:colOff>
          <xdr:row>345</xdr:row>
          <xdr:rowOff>19050</xdr:rowOff>
        </xdr:to>
        <xdr:sp macro="" textlink="">
          <xdr:nvSpPr>
            <xdr:cNvPr id="1565" name="Check Box 541" hidden="1">
              <a:extLst>
                <a:ext uri="{63B3BB69-23CF-44E3-9099-C40C66FF867C}">
                  <a14:compatExt spid="_x0000_s1565"/>
                </a:ext>
                <a:ext uri="{FF2B5EF4-FFF2-40B4-BE49-F238E27FC236}">
                  <a16:creationId xmlns:a16="http://schemas.microsoft.com/office/drawing/2014/main" id="{00000000-0008-0000-0000-00001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406</xdr:row>
          <xdr:rowOff>0</xdr:rowOff>
        </xdr:from>
        <xdr:to>
          <xdr:col>2</xdr:col>
          <xdr:colOff>114300</xdr:colOff>
          <xdr:row>407</xdr:row>
          <xdr:rowOff>9525</xdr:rowOff>
        </xdr:to>
        <xdr:sp macro="" textlink="">
          <xdr:nvSpPr>
            <xdr:cNvPr id="1761" name="Option Button 737" hidden="1">
              <a:extLst>
                <a:ext uri="{63B3BB69-23CF-44E3-9099-C40C66FF867C}">
                  <a14:compatExt spid="_x0000_s1761"/>
                </a:ext>
                <a:ext uri="{FF2B5EF4-FFF2-40B4-BE49-F238E27FC236}">
                  <a16:creationId xmlns:a16="http://schemas.microsoft.com/office/drawing/2014/main" id="{00000000-0008-0000-0000-0000E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407</xdr:row>
          <xdr:rowOff>0</xdr:rowOff>
        </xdr:from>
        <xdr:to>
          <xdr:col>2</xdr:col>
          <xdr:colOff>114300</xdr:colOff>
          <xdr:row>408</xdr:row>
          <xdr:rowOff>9525</xdr:rowOff>
        </xdr:to>
        <xdr:sp macro="" textlink="">
          <xdr:nvSpPr>
            <xdr:cNvPr id="1763" name="Option Button 739" hidden="1">
              <a:extLst>
                <a:ext uri="{63B3BB69-23CF-44E3-9099-C40C66FF867C}">
                  <a14:compatExt spid="_x0000_s1763"/>
                </a:ext>
                <a:ext uri="{FF2B5EF4-FFF2-40B4-BE49-F238E27FC236}">
                  <a16:creationId xmlns:a16="http://schemas.microsoft.com/office/drawing/2014/main" id="{00000000-0008-0000-0000-0000E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408</xdr:row>
          <xdr:rowOff>0</xdr:rowOff>
        </xdr:from>
        <xdr:to>
          <xdr:col>2</xdr:col>
          <xdr:colOff>114300</xdr:colOff>
          <xdr:row>409</xdr:row>
          <xdr:rowOff>9525</xdr:rowOff>
        </xdr:to>
        <xdr:sp macro="" textlink="">
          <xdr:nvSpPr>
            <xdr:cNvPr id="1764" name="Option Button 740" hidden="1">
              <a:extLst>
                <a:ext uri="{63B3BB69-23CF-44E3-9099-C40C66FF867C}">
                  <a14:compatExt spid="_x0000_s1764"/>
                </a:ext>
                <a:ext uri="{FF2B5EF4-FFF2-40B4-BE49-F238E27FC236}">
                  <a16:creationId xmlns:a16="http://schemas.microsoft.com/office/drawing/2014/main" id="{00000000-0008-0000-0000-0000E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392</xdr:row>
          <xdr:rowOff>0</xdr:rowOff>
        </xdr:from>
        <xdr:to>
          <xdr:col>2</xdr:col>
          <xdr:colOff>114300</xdr:colOff>
          <xdr:row>393</xdr:row>
          <xdr:rowOff>9525</xdr:rowOff>
        </xdr:to>
        <xdr:sp macro="" textlink="">
          <xdr:nvSpPr>
            <xdr:cNvPr id="1770" name="Option Button 746" hidden="1">
              <a:extLst>
                <a:ext uri="{63B3BB69-23CF-44E3-9099-C40C66FF867C}">
                  <a14:compatExt spid="_x0000_s1770"/>
                </a:ext>
                <a:ext uri="{FF2B5EF4-FFF2-40B4-BE49-F238E27FC236}">
                  <a16:creationId xmlns:a16="http://schemas.microsoft.com/office/drawing/2014/main" id="{00000000-0008-0000-0000-0000E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400</xdr:row>
          <xdr:rowOff>0</xdr:rowOff>
        </xdr:from>
        <xdr:to>
          <xdr:col>2</xdr:col>
          <xdr:colOff>114300</xdr:colOff>
          <xdr:row>401</xdr:row>
          <xdr:rowOff>9525</xdr:rowOff>
        </xdr:to>
        <xdr:sp macro="" textlink="">
          <xdr:nvSpPr>
            <xdr:cNvPr id="1771" name="Option Button 747" hidden="1">
              <a:extLst>
                <a:ext uri="{63B3BB69-23CF-44E3-9099-C40C66FF867C}">
                  <a14:compatExt spid="_x0000_s1771"/>
                </a:ext>
                <a:ext uri="{FF2B5EF4-FFF2-40B4-BE49-F238E27FC236}">
                  <a16:creationId xmlns:a16="http://schemas.microsoft.com/office/drawing/2014/main" id="{00000000-0008-0000-0000-0000E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666750</xdr:colOff>
          <xdr:row>391</xdr:row>
          <xdr:rowOff>200025</xdr:rowOff>
        </xdr:from>
        <xdr:to>
          <xdr:col>2</xdr:col>
          <xdr:colOff>209550</xdr:colOff>
          <xdr:row>401</xdr:row>
          <xdr:rowOff>85725</xdr:rowOff>
        </xdr:to>
        <xdr:sp macro="" textlink="">
          <xdr:nvSpPr>
            <xdr:cNvPr id="1772" name="Group Box 748" hidden="1">
              <a:extLst>
                <a:ext uri="{63B3BB69-23CF-44E3-9099-C40C66FF867C}">
                  <a14:compatExt spid="_x0000_s1772"/>
                </a:ext>
                <a:ext uri="{FF2B5EF4-FFF2-40B4-BE49-F238E27FC236}">
                  <a16:creationId xmlns:a16="http://schemas.microsoft.com/office/drawing/2014/main" id="{00000000-0008-0000-0000-0000EC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393</xdr:row>
          <xdr:rowOff>19050</xdr:rowOff>
        </xdr:from>
        <xdr:to>
          <xdr:col>3</xdr:col>
          <xdr:colOff>76200</xdr:colOff>
          <xdr:row>394</xdr:row>
          <xdr:rowOff>28575</xdr:rowOff>
        </xdr:to>
        <xdr:sp macro="" textlink="">
          <xdr:nvSpPr>
            <xdr:cNvPr id="1779" name="Check Box 755" hidden="1">
              <a:extLst>
                <a:ext uri="{63B3BB69-23CF-44E3-9099-C40C66FF867C}">
                  <a14:compatExt spid="_x0000_s1779"/>
                </a:ext>
                <a:ext uri="{FF2B5EF4-FFF2-40B4-BE49-F238E27FC236}">
                  <a16:creationId xmlns:a16="http://schemas.microsoft.com/office/drawing/2014/main" id="{00000000-0008-0000-0000-0000F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394</xdr:row>
          <xdr:rowOff>19050</xdr:rowOff>
        </xdr:from>
        <xdr:to>
          <xdr:col>3</xdr:col>
          <xdr:colOff>76200</xdr:colOff>
          <xdr:row>395</xdr:row>
          <xdr:rowOff>28575</xdr:rowOff>
        </xdr:to>
        <xdr:sp macro="" textlink="">
          <xdr:nvSpPr>
            <xdr:cNvPr id="1780" name="Check Box 756" hidden="1">
              <a:extLst>
                <a:ext uri="{63B3BB69-23CF-44E3-9099-C40C66FF867C}">
                  <a14:compatExt spid="_x0000_s1780"/>
                </a:ext>
                <a:ext uri="{FF2B5EF4-FFF2-40B4-BE49-F238E27FC236}">
                  <a16:creationId xmlns:a16="http://schemas.microsoft.com/office/drawing/2014/main" id="{00000000-0008-0000-0000-0000F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395</xdr:row>
          <xdr:rowOff>19050</xdr:rowOff>
        </xdr:from>
        <xdr:to>
          <xdr:col>3</xdr:col>
          <xdr:colOff>76200</xdr:colOff>
          <xdr:row>396</xdr:row>
          <xdr:rowOff>28575</xdr:rowOff>
        </xdr:to>
        <xdr:sp macro="" textlink="">
          <xdr:nvSpPr>
            <xdr:cNvPr id="1781" name="Check Box 757" hidden="1">
              <a:extLst>
                <a:ext uri="{63B3BB69-23CF-44E3-9099-C40C66FF867C}">
                  <a14:compatExt spid="_x0000_s1781"/>
                </a:ext>
                <a:ext uri="{FF2B5EF4-FFF2-40B4-BE49-F238E27FC236}">
                  <a16:creationId xmlns:a16="http://schemas.microsoft.com/office/drawing/2014/main" id="{00000000-0008-0000-0000-0000F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396</xdr:row>
          <xdr:rowOff>19050</xdr:rowOff>
        </xdr:from>
        <xdr:to>
          <xdr:col>3</xdr:col>
          <xdr:colOff>76200</xdr:colOff>
          <xdr:row>397</xdr:row>
          <xdr:rowOff>28575</xdr:rowOff>
        </xdr:to>
        <xdr:sp macro="" textlink="">
          <xdr:nvSpPr>
            <xdr:cNvPr id="1782" name="Check Box 758" hidden="1">
              <a:extLst>
                <a:ext uri="{63B3BB69-23CF-44E3-9099-C40C66FF867C}">
                  <a14:compatExt spid="_x0000_s1782"/>
                </a:ext>
                <a:ext uri="{FF2B5EF4-FFF2-40B4-BE49-F238E27FC236}">
                  <a16:creationId xmlns:a16="http://schemas.microsoft.com/office/drawing/2014/main" id="{00000000-0008-0000-0000-0000F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19</xdr:row>
          <xdr:rowOff>0</xdr:rowOff>
        </xdr:from>
        <xdr:to>
          <xdr:col>2</xdr:col>
          <xdr:colOff>114300</xdr:colOff>
          <xdr:row>20</xdr:row>
          <xdr:rowOff>9525</xdr:rowOff>
        </xdr:to>
        <xdr:sp macro="" textlink="">
          <xdr:nvSpPr>
            <xdr:cNvPr id="1785" name="Option Button 761" hidden="1">
              <a:extLst>
                <a:ext uri="{63B3BB69-23CF-44E3-9099-C40C66FF867C}">
                  <a14:compatExt spid="_x0000_s1785"/>
                </a:ext>
                <a:ext uri="{FF2B5EF4-FFF2-40B4-BE49-F238E27FC236}">
                  <a16:creationId xmlns:a16="http://schemas.microsoft.com/office/drawing/2014/main" id="{00000000-0008-0000-0000-0000F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552450</xdr:colOff>
          <xdr:row>29</xdr:row>
          <xdr:rowOff>0</xdr:rowOff>
        </xdr:from>
        <xdr:to>
          <xdr:col>13</xdr:col>
          <xdr:colOff>504825</xdr:colOff>
          <xdr:row>30</xdr:row>
          <xdr:rowOff>9525</xdr:rowOff>
        </xdr:to>
        <xdr:sp macro="" textlink="">
          <xdr:nvSpPr>
            <xdr:cNvPr id="1788" name="Check Box 764" hidden="1">
              <a:extLst>
                <a:ext uri="{63B3BB69-23CF-44E3-9099-C40C66FF867C}">
                  <a14:compatExt spid="_x0000_s1788"/>
                </a:ext>
                <a:ext uri="{FF2B5EF4-FFF2-40B4-BE49-F238E27FC236}">
                  <a16:creationId xmlns:a16="http://schemas.microsoft.com/office/drawing/2014/main" id="{00000000-0008-0000-0000-0000F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552450</xdr:colOff>
          <xdr:row>29</xdr:row>
          <xdr:rowOff>0</xdr:rowOff>
        </xdr:from>
        <xdr:to>
          <xdr:col>13</xdr:col>
          <xdr:colOff>504825</xdr:colOff>
          <xdr:row>30</xdr:row>
          <xdr:rowOff>9525</xdr:rowOff>
        </xdr:to>
        <xdr:sp macro="" textlink="">
          <xdr:nvSpPr>
            <xdr:cNvPr id="1789" name="Check Box 765" hidden="1">
              <a:extLst>
                <a:ext uri="{63B3BB69-23CF-44E3-9099-C40C66FF867C}">
                  <a14:compatExt spid="_x0000_s1789"/>
                </a:ext>
                <a:ext uri="{FF2B5EF4-FFF2-40B4-BE49-F238E27FC236}">
                  <a16:creationId xmlns:a16="http://schemas.microsoft.com/office/drawing/2014/main" id="{00000000-0008-0000-0000-0000F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552450</xdr:colOff>
          <xdr:row>29</xdr:row>
          <xdr:rowOff>0</xdr:rowOff>
        </xdr:from>
        <xdr:to>
          <xdr:col>13</xdr:col>
          <xdr:colOff>504825</xdr:colOff>
          <xdr:row>30</xdr:row>
          <xdr:rowOff>9525</xdr:rowOff>
        </xdr:to>
        <xdr:sp macro="" textlink="">
          <xdr:nvSpPr>
            <xdr:cNvPr id="1790" name="Check Box 766" hidden="1">
              <a:extLst>
                <a:ext uri="{63B3BB69-23CF-44E3-9099-C40C66FF867C}">
                  <a14:compatExt spid="_x0000_s1790"/>
                </a:ext>
                <a:ext uri="{FF2B5EF4-FFF2-40B4-BE49-F238E27FC236}">
                  <a16:creationId xmlns:a16="http://schemas.microsoft.com/office/drawing/2014/main" id="{00000000-0008-0000-0000-0000F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552450</xdr:colOff>
          <xdr:row>30</xdr:row>
          <xdr:rowOff>0</xdr:rowOff>
        </xdr:from>
        <xdr:to>
          <xdr:col>13</xdr:col>
          <xdr:colOff>504825</xdr:colOff>
          <xdr:row>31</xdr:row>
          <xdr:rowOff>9525</xdr:rowOff>
        </xdr:to>
        <xdr:sp macro="" textlink="">
          <xdr:nvSpPr>
            <xdr:cNvPr id="1791" name="Check Box 767" hidden="1">
              <a:extLst>
                <a:ext uri="{63B3BB69-23CF-44E3-9099-C40C66FF867C}">
                  <a14:compatExt spid="_x0000_s1791"/>
                </a:ext>
                <a:ext uri="{FF2B5EF4-FFF2-40B4-BE49-F238E27FC236}">
                  <a16:creationId xmlns:a16="http://schemas.microsoft.com/office/drawing/2014/main" id="{00000000-0008-0000-0000-0000F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552450</xdr:colOff>
          <xdr:row>29</xdr:row>
          <xdr:rowOff>0</xdr:rowOff>
        </xdr:from>
        <xdr:to>
          <xdr:col>15</xdr:col>
          <xdr:colOff>504825</xdr:colOff>
          <xdr:row>30</xdr:row>
          <xdr:rowOff>9525</xdr:rowOff>
        </xdr:to>
        <xdr:sp macro="" textlink="">
          <xdr:nvSpPr>
            <xdr:cNvPr id="1792" name="Check Box 768" hidden="1">
              <a:extLst>
                <a:ext uri="{63B3BB69-23CF-44E3-9099-C40C66FF867C}">
                  <a14:compatExt spid="_x0000_s1792"/>
                </a:ext>
                <a:ext uri="{FF2B5EF4-FFF2-40B4-BE49-F238E27FC236}">
                  <a16:creationId xmlns:a16="http://schemas.microsoft.com/office/drawing/2014/main" id="{00000000-0008-0000-0000-00000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552450</xdr:colOff>
          <xdr:row>29</xdr:row>
          <xdr:rowOff>0</xdr:rowOff>
        </xdr:from>
        <xdr:to>
          <xdr:col>15</xdr:col>
          <xdr:colOff>504825</xdr:colOff>
          <xdr:row>30</xdr:row>
          <xdr:rowOff>9525</xdr:rowOff>
        </xdr:to>
        <xdr:sp macro="" textlink="">
          <xdr:nvSpPr>
            <xdr:cNvPr id="1793" name="Check Box 769" hidden="1">
              <a:extLst>
                <a:ext uri="{63B3BB69-23CF-44E3-9099-C40C66FF867C}">
                  <a14:compatExt spid="_x0000_s1793"/>
                </a:ext>
                <a:ext uri="{FF2B5EF4-FFF2-40B4-BE49-F238E27FC236}">
                  <a16:creationId xmlns:a16="http://schemas.microsoft.com/office/drawing/2014/main" id="{00000000-0008-0000-0000-00000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552450</xdr:colOff>
          <xdr:row>29</xdr:row>
          <xdr:rowOff>0</xdr:rowOff>
        </xdr:from>
        <xdr:to>
          <xdr:col>15</xdr:col>
          <xdr:colOff>504825</xdr:colOff>
          <xdr:row>30</xdr:row>
          <xdr:rowOff>9525</xdr:rowOff>
        </xdr:to>
        <xdr:sp macro="" textlink="">
          <xdr:nvSpPr>
            <xdr:cNvPr id="1794" name="Check Box 770" hidden="1">
              <a:extLst>
                <a:ext uri="{63B3BB69-23CF-44E3-9099-C40C66FF867C}">
                  <a14:compatExt spid="_x0000_s1794"/>
                </a:ext>
                <a:ext uri="{FF2B5EF4-FFF2-40B4-BE49-F238E27FC236}">
                  <a16:creationId xmlns:a16="http://schemas.microsoft.com/office/drawing/2014/main" id="{00000000-0008-0000-0000-00000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552450</xdr:colOff>
          <xdr:row>30</xdr:row>
          <xdr:rowOff>0</xdr:rowOff>
        </xdr:from>
        <xdr:to>
          <xdr:col>15</xdr:col>
          <xdr:colOff>504825</xdr:colOff>
          <xdr:row>31</xdr:row>
          <xdr:rowOff>9525</xdr:rowOff>
        </xdr:to>
        <xdr:sp macro="" textlink="">
          <xdr:nvSpPr>
            <xdr:cNvPr id="1795" name="Check Box 771" hidden="1">
              <a:extLst>
                <a:ext uri="{63B3BB69-23CF-44E3-9099-C40C66FF867C}">
                  <a14:compatExt spid="_x0000_s1795"/>
                </a:ext>
                <a:ext uri="{FF2B5EF4-FFF2-40B4-BE49-F238E27FC236}">
                  <a16:creationId xmlns:a16="http://schemas.microsoft.com/office/drawing/2014/main" id="{00000000-0008-0000-0000-00000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552450</xdr:colOff>
          <xdr:row>29</xdr:row>
          <xdr:rowOff>0</xdr:rowOff>
        </xdr:from>
        <xdr:to>
          <xdr:col>15</xdr:col>
          <xdr:colOff>504825</xdr:colOff>
          <xdr:row>30</xdr:row>
          <xdr:rowOff>9525</xdr:rowOff>
        </xdr:to>
        <xdr:sp macro="" textlink="">
          <xdr:nvSpPr>
            <xdr:cNvPr id="1796" name="Check Box 772" hidden="1">
              <a:extLst>
                <a:ext uri="{63B3BB69-23CF-44E3-9099-C40C66FF867C}">
                  <a14:compatExt spid="_x0000_s1796"/>
                </a:ext>
                <a:ext uri="{FF2B5EF4-FFF2-40B4-BE49-F238E27FC236}">
                  <a16:creationId xmlns:a16="http://schemas.microsoft.com/office/drawing/2014/main" id="{00000000-0008-0000-0000-00000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552450</xdr:colOff>
          <xdr:row>29</xdr:row>
          <xdr:rowOff>0</xdr:rowOff>
        </xdr:from>
        <xdr:to>
          <xdr:col>13</xdr:col>
          <xdr:colOff>504825</xdr:colOff>
          <xdr:row>30</xdr:row>
          <xdr:rowOff>9525</xdr:rowOff>
        </xdr:to>
        <xdr:sp macro="" textlink="">
          <xdr:nvSpPr>
            <xdr:cNvPr id="1797" name="Check Box 773" hidden="1">
              <a:extLst>
                <a:ext uri="{63B3BB69-23CF-44E3-9099-C40C66FF867C}">
                  <a14:compatExt spid="_x0000_s1797"/>
                </a:ext>
                <a:ext uri="{FF2B5EF4-FFF2-40B4-BE49-F238E27FC236}">
                  <a16:creationId xmlns:a16="http://schemas.microsoft.com/office/drawing/2014/main" id="{00000000-0008-0000-0000-00000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552450</xdr:colOff>
          <xdr:row>31</xdr:row>
          <xdr:rowOff>0</xdr:rowOff>
        </xdr:from>
        <xdr:to>
          <xdr:col>13</xdr:col>
          <xdr:colOff>504825</xdr:colOff>
          <xdr:row>32</xdr:row>
          <xdr:rowOff>9525</xdr:rowOff>
        </xdr:to>
        <xdr:sp macro="" textlink="">
          <xdr:nvSpPr>
            <xdr:cNvPr id="1798" name="Check Box 774" hidden="1">
              <a:extLst>
                <a:ext uri="{63B3BB69-23CF-44E3-9099-C40C66FF867C}">
                  <a14:compatExt spid="_x0000_s1798"/>
                </a:ext>
                <a:ext uri="{FF2B5EF4-FFF2-40B4-BE49-F238E27FC236}">
                  <a16:creationId xmlns:a16="http://schemas.microsoft.com/office/drawing/2014/main" id="{00000000-0008-0000-0000-00000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552450</xdr:colOff>
          <xdr:row>31</xdr:row>
          <xdr:rowOff>0</xdr:rowOff>
        </xdr:from>
        <xdr:to>
          <xdr:col>15</xdr:col>
          <xdr:colOff>504825</xdr:colOff>
          <xdr:row>32</xdr:row>
          <xdr:rowOff>9525</xdr:rowOff>
        </xdr:to>
        <xdr:sp macro="" textlink="">
          <xdr:nvSpPr>
            <xdr:cNvPr id="1799" name="Check Box 775" hidden="1">
              <a:extLst>
                <a:ext uri="{63B3BB69-23CF-44E3-9099-C40C66FF867C}">
                  <a14:compatExt spid="_x0000_s1799"/>
                </a:ext>
                <a:ext uri="{FF2B5EF4-FFF2-40B4-BE49-F238E27FC236}">
                  <a16:creationId xmlns:a16="http://schemas.microsoft.com/office/drawing/2014/main" id="{00000000-0008-0000-0000-00000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552450</xdr:colOff>
          <xdr:row>30</xdr:row>
          <xdr:rowOff>0</xdr:rowOff>
        </xdr:from>
        <xdr:to>
          <xdr:col>15</xdr:col>
          <xdr:colOff>504825</xdr:colOff>
          <xdr:row>31</xdr:row>
          <xdr:rowOff>9525</xdr:rowOff>
        </xdr:to>
        <xdr:sp macro="" textlink="">
          <xdr:nvSpPr>
            <xdr:cNvPr id="1800" name="Check Box 776" hidden="1">
              <a:extLst>
                <a:ext uri="{63B3BB69-23CF-44E3-9099-C40C66FF867C}">
                  <a14:compatExt spid="_x0000_s1800"/>
                </a:ext>
                <a:ext uri="{FF2B5EF4-FFF2-40B4-BE49-F238E27FC236}">
                  <a16:creationId xmlns:a16="http://schemas.microsoft.com/office/drawing/2014/main" id="{00000000-0008-0000-0000-00000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552450</xdr:colOff>
          <xdr:row>30</xdr:row>
          <xdr:rowOff>0</xdr:rowOff>
        </xdr:from>
        <xdr:to>
          <xdr:col>13</xdr:col>
          <xdr:colOff>504825</xdr:colOff>
          <xdr:row>31</xdr:row>
          <xdr:rowOff>9525</xdr:rowOff>
        </xdr:to>
        <xdr:sp macro="" textlink="">
          <xdr:nvSpPr>
            <xdr:cNvPr id="1801" name="Check Box 777" hidden="1">
              <a:extLst>
                <a:ext uri="{63B3BB69-23CF-44E3-9099-C40C66FF867C}">
                  <a14:compatExt spid="_x0000_s1801"/>
                </a:ext>
                <a:ext uri="{FF2B5EF4-FFF2-40B4-BE49-F238E27FC236}">
                  <a16:creationId xmlns:a16="http://schemas.microsoft.com/office/drawing/2014/main" id="{00000000-0008-0000-0000-00000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47</xdr:row>
          <xdr:rowOff>0</xdr:rowOff>
        </xdr:from>
        <xdr:to>
          <xdr:col>2</xdr:col>
          <xdr:colOff>114300</xdr:colOff>
          <xdr:row>48</xdr:row>
          <xdr:rowOff>9525</xdr:rowOff>
        </xdr:to>
        <xdr:sp macro="" textlink="">
          <xdr:nvSpPr>
            <xdr:cNvPr id="1802" name="Option Button 778" hidden="1">
              <a:extLst>
                <a:ext uri="{63B3BB69-23CF-44E3-9099-C40C66FF867C}">
                  <a14:compatExt spid="_x0000_s1802"/>
                </a:ext>
                <a:ext uri="{FF2B5EF4-FFF2-40B4-BE49-F238E27FC236}">
                  <a16:creationId xmlns:a16="http://schemas.microsoft.com/office/drawing/2014/main" id="{00000000-0008-0000-0000-00000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48</xdr:row>
          <xdr:rowOff>0</xdr:rowOff>
        </xdr:from>
        <xdr:to>
          <xdr:col>2</xdr:col>
          <xdr:colOff>114300</xdr:colOff>
          <xdr:row>49</xdr:row>
          <xdr:rowOff>9525</xdr:rowOff>
        </xdr:to>
        <xdr:sp macro="" textlink="">
          <xdr:nvSpPr>
            <xdr:cNvPr id="1803" name="Option Button 779" hidden="1">
              <a:extLst>
                <a:ext uri="{63B3BB69-23CF-44E3-9099-C40C66FF867C}">
                  <a14:compatExt spid="_x0000_s1803"/>
                </a:ext>
                <a:ext uri="{FF2B5EF4-FFF2-40B4-BE49-F238E27FC236}">
                  <a16:creationId xmlns:a16="http://schemas.microsoft.com/office/drawing/2014/main" id="{00000000-0008-0000-0000-00000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657225</xdr:colOff>
          <xdr:row>46</xdr:row>
          <xdr:rowOff>19050</xdr:rowOff>
        </xdr:from>
        <xdr:to>
          <xdr:col>3</xdr:col>
          <xdr:colOff>57150</xdr:colOff>
          <xdr:row>49</xdr:row>
          <xdr:rowOff>38100</xdr:rowOff>
        </xdr:to>
        <xdr:sp macro="" textlink="">
          <xdr:nvSpPr>
            <xdr:cNvPr id="1807" name="Group Box 783" hidden="1">
              <a:extLst>
                <a:ext uri="{63B3BB69-23CF-44E3-9099-C40C66FF867C}">
                  <a14:compatExt spid="_x0000_s1807"/>
                </a:ext>
                <a:ext uri="{FF2B5EF4-FFF2-40B4-BE49-F238E27FC236}">
                  <a16:creationId xmlns:a16="http://schemas.microsoft.com/office/drawing/2014/main" id="{00000000-0008-0000-0000-00000F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52</xdr:row>
          <xdr:rowOff>9525</xdr:rowOff>
        </xdr:from>
        <xdr:to>
          <xdr:col>3</xdr:col>
          <xdr:colOff>123825</xdr:colOff>
          <xdr:row>53</xdr:row>
          <xdr:rowOff>19050</xdr:rowOff>
        </xdr:to>
        <xdr:sp macro="" textlink="">
          <xdr:nvSpPr>
            <xdr:cNvPr id="1808" name="Check Box 784" hidden="1">
              <a:extLst>
                <a:ext uri="{63B3BB69-23CF-44E3-9099-C40C66FF867C}">
                  <a14:compatExt spid="_x0000_s1808"/>
                </a:ext>
                <a:ext uri="{FF2B5EF4-FFF2-40B4-BE49-F238E27FC236}">
                  <a16:creationId xmlns:a16="http://schemas.microsoft.com/office/drawing/2014/main" id="{00000000-0008-0000-0000-00001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9525</xdr:rowOff>
        </xdr:from>
        <xdr:to>
          <xdr:col>3</xdr:col>
          <xdr:colOff>123825</xdr:colOff>
          <xdr:row>54</xdr:row>
          <xdr:rowOff>19050</xdr:rowOff>
        </xdr:to>
        <xdr:sp macro="" textlink="">
          <xdr:nvSpPr>
            <xdr:cNvPr id="1809" name="Check Box 785" hidden="1">
              <a:extLst>
                <a:ext uri="{63B3BB69-23CF-44E3-9099-C40C66FF867C}">
                  <a14:compatExt spid="_x0000_s1809"/>
                </a:ext>
                <a:ext uri="{FF2B5EF4-FFF2-40B4-BE49-F238E27FC236}">
                  <a16:creationId xmlns:a16="http://schemas.microsoft.com/office/drawing/2014/main" id="{00000000-0008-0000-0000-00001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54</xdr:row>
          <xdr:rowOff>9525</xdr:rowOff>
        </xdr:from>
        <xdr:to>
          <xdr:col>3</xdr:col>
          <xdr:colOff>123825</xdr:colOff>
          <xdr:row>55</xdr:row>
          <xdr:rowOff>19050</xdr:rowOff>
        </xdr:to>
        <xdr:sp macro="" textlink="">
          <xdr:nvSpPr>
            <xdr:cNvPr id="1810" name="Check Box 786" hidden="1">
              <a:extLst>
                <a:ext uri="{63B3BB69-23CF-44E3-9099-C40C66FF867C}">
                  <a14:compatExt spid="_x0000_s1810"/>
                </a:ext>
                <a:ext uri="{FF2B5EF4-FFF2-40B4-BE49-F238E27FC236}">
                  <a16:creationId xmlns:a16="http://schemas.microsoft.com/office/drawing/2014/main" id="{00000000-0008-0000-0000-00001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9525</xdr:rowOff>
        </xdr:from>
        <xdr:to>
          <xdr:col>3</xdr:col>
          <xdr:colOff>123825</xdr:colOff>
          <xdr:row>56</xdr:row>
          <xdr:rowOff>19050</xdr:rowOff>
        </xdr:to>
        <xdr:sp macro="" textlink="">
          <xdr:nvSpPr>
            <xdr:cNvPr id="1811" name="Check Box 787" hidden="1">
              <a:extLst>
                <a:ext uri="{63B3BB69-23CF-44E3-9099-C40C66FF867C}">
                  <a14:compatExt spid="_x0000_s1811"/>
                </a:ext>
                <a:ext uri="{FF2B5EF4-FFF2-40B4-BE49-F238E27FC236}">
                  <a16:creationId xmlns:a16="http://schemas.microsoft.com/office/drawing/2014/main" id="{00000000-0008-0000-0000-00001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61</xdr:row>
          <xdr:rowOff>9525</xdr:rowOff>
        </xdr:from>
        <xdr:to>
          <xdr:col>3</xdr:col>
          <xdr:colOff>123825</xdr:colOff>
          <xdr:row>62</xdr:row>
          <xdr:rowOff>19050</xdr:rowOff>
        </xdr:to>
        <xdr:sp macro="" textlink="">
          <xdr:nvSpPr>
            <xdr:cNvPr id="1812" name="Check Box 788" hidden="1">
              <a:extLst>
                <a:ext uri="{63B3BB69-23CF-44E3-9099-C40C66FF867C}">
                  <a14:compatExt spid="_x0000_s1812"/>
                </a:ext>
                <a:ext uri="{FF2B5EF4-FFF2-40B4-BE49-F238E27FC236}">
                  <a16:creationId xmlns:a16="http://schemas.microsoft.com/office/drawing/2014/main" id="{00000000-0008-0000-0000-00001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72</xdr:row>
          <xdr:rowOff>9525</xdr:rowOff>
        </xdr:from>
        <xdr:to>
          <xdr:col>3</xdr:col>
          <xdr:colOff>123825</xdr:colOff>
          <xdr:row>73</xdr:row>
          <xdr:rowOff>19050</xdr:rowOff>
        </xdr:to>
        <xdr:sp macro="" textlink="">
          <xdr:nvSpPr>
            <xdr:cNvPr id="1813" name="Check Box 789" hidden="1">
              <a:extLst>
                <a:ext uri="{63B3BB69-23CF-44E3-9099-C40C66FF867C}">
                  <a14:compatExt spid="_x0000_s1813"/>
                </a:ext>
                <a:ext uri="{FF2B5EF4-FFF2-40B4-BE49-F238E27FC236}">
                  <a16:creationId xmlns:a16="http://schemas.microsoft.com/office/drawing/2014/main" id="{00000000-0008-0000-0000-00001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60</xdr:row>
          <xdr:rowOff>9525</xdr:rowOff>
        </xdr:from>
        <xdr:to>
          <xdr:col>3</xdr:col>
          <xdr:colOff>123825</xdr:colOff>
          <xdr:row>61</xdr:row>
          <xdr:rowOff>19050</xdr:rowOff>
        </xdr:to>
        <xdr:sp macro="" textlink="">
          <xdr:nvSpPr>
            <xdr:cNvPr id="1814" name="Check Box 790" hidden="1">
              <a:extLst>
                <a:ext uri="{63B3BB69-23CF-44E3-9099-C40C66FF867C}">
                  <a14:compatExt spid="_x0000_s1814"/>
                </a:ext>
                <a:ext uri="{FF2B5EF4-FFF2-40B4-BE49-F238E27FC236}">
                  <a16:creationId xmlns:a16="http://schemas.microsoft.com/office/drawing/2014/main" id="{00000000-0008-0000-0000-00001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9525</xdr:rowOff>
        </xdr:from>
        <xdr:to>
          <xdr:col>3</xdr:col>
          <xdr:colOff>123825</xdr:colOff>
          <xdr:row>58</xdr:row>
          <xdr:rowOff>19050</xdr:rowOff>
        </xdr:to>
        <xdr:sp macro="" textlink="">
          <xdr:nvSpPr>
            <xdr:cNvPr id="1815" name="Check Box 791" hidden="1">
              <a:extLst>
                <a:ext uri="{63B3BB69-23CF-44E3-9099-C40C66FF867C}">
                  <a14:compatExt spid="_x0000_s1815"/>
                </a:ext>
                <a:ext uri="{FF2B5EF4-FFF2-40B4-BE49-F238E27FC236}">
                  <a16:creationId xmlns:a16="http://schemas.microsoft.com/office/drawing/2014/main" id="{00000000-0008-0000-0000-00001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9525</xdr:rowOff>
        </xdr:from>
        <xdr:to>
          <xdr:col>3</xdr:col>
          <xdr:colOff>123825</xdr:colOff>
          <xdr:row>57</xdr:row>
          <xdr:rowOff>19050</xdr:rowOff>
        </xdr:to>
        <xdr:sp macro="" textlink="">
          <xdr:nvSpPr>
            <xdr:cNvPr id="1816" name="Check Box 792" hidden="1">
              <a:extLst>
                <a:ext uri="{63B3BB69-23CF-44E3-9099-C40C66FF867C}">
                  <a14:compatExt spid="_x0000_s1816"/>
                </a:ext>
                <a:ext uri="{FF2B5EF4-FFF2-40B4-BE49-F238E27FC236}">
                  <a16:creationId xmlns:a16="http://schemas.microsoft.com/office/drawing/2014/main" id="{00000000-0008-0000-0000-00001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59</xdr:row>
          <xdr:rowOff>9525</xdr:rowOff>
        </xdr:from>
        <xdr:to>
          <xdr:col>3</xdr:col>
          <xdr:colOff>123825</xdr:colOff>
          <xdr:row>60</xdr:row>
          <xdr:rowOff>19050</xdr:rowOff>
        </xdr:to>
        <xdr:sp macro="" textlink="">
          <xdr:nvSpPr>
            <xdr:cNvPr id="1817" name="Check Box 793" hidden="1">
              <a:extLst>
                <a:ext uri="{63B3BB69-23CF-44E3-9099-C40C66FF867C}">
                  <a14:compatExt spid="_x0000_s1817"/>
                </a:ext>
                <a:ext uri="{FF2B5EF4-FFF2-40B4-BE49-F238E27FC236}">
                  <a16:creationId xmlns:a16="http://schemas.microsoft.com/office/drawing/2014/main" id="{00000000-0008-0000-0000-00001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58</xdr:row>
          <xdr:rowOff>9525</xdr:rowOff>
        </xdr:from>
        <xdr:to>
          <xdr:col>3</xdr:col>
          <xdr:colOff>123825</xdr:colOff>
          <xdr:row>59</xdr:row>
          <xdr:rowOff>19050</xdr:rowOff>
        </xdr:to>
        <xdr:sp macro="" textlink="">
          <xdr:nvSpPr>
            <xdr:cNvPr id="1818" name="Check Box 794" hidden="1">
              <a:extLst>
                <a:ext uri="{63B3BB69-23CF-44E3-9099-C40C66FF867C}">
                  <a14:compatExt spid="_x0000_s1818"/>
                </a:ext>
                <a:ext uri="{FF2B5EF4-FFF2-40B4-BE49-F238E27FC236}">
                  <a16:creationId xmlns:a16="http://schemas.microsoft.com/office/drawing/2014/main" id="{00000000-0008-0000-0000-00001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62</xdr:row>
          <xdr:rowOff>9525</xdr:rowOff>
        </xdr:from>
        <xdr:to>
          <xdr:col>3</xdr:col>
          <xdr:colOff>123825</xdr:colOff>
          <xdr:row>63</xdr:row>
          <xdr:rowOff>19050</xdr:rowOff>
        </xdr:to>
        <xdr:sp macro="" textlink="">
          <xdr:nvSpPr>
            <xdr:cNvPr id="1819" name="Check Box 795" hidden="1">
              <a:extLst>
                <a:ext uri="{63B3BB69-23CF-44E3-9099-C40C66FF867C}">
                  <a14:compatExt spid="_x0000_s1819"/>
                </a:ext>
                <a:ext uri="{FF2B5EF4-FFF2-40B4-BE49-F238E27FC236}">
                  <a16:creationId xmlns:a16="http://schemas.microsoft.com/office/drawing/2014/main" id="{00000000-0008-0000-0000-00001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63</xdr:row>
          <xdr:rowOff>9525</xdr:rowOff>
        </xdr:from>
        <xdr:to>
          <xdr:col>3</xdr:col>
          <xdr:colOff>123825</xdr:colOff>
          <xdr:row>64</xdr:row>
          <xdr:rowOff>19050</xdr:rowOff>
        </xdr:to>
        <xdr:sp macro="" textlink="">
          <xdr:nvSpPr>
            <xdr:cNvPr id="1820" name="Check Box 796" hidden="1">
              <a:extLst>
                <a:ext uri="{63B3BB69-23CF-44E3-9099-C40C66FF867C}">
                  <a14:compatExt spid="_x0000_s1820"/>
                </a:ext>
                <a:ext uri="{FF2B5EF4-FFF2-40B4-BE49-F238E27FC236}">
                  <a16:creationId xmlns:a16="http://schemas.microsoft.com/office/drawing/2014/main" id="{00000000-0008-0000-0000-00001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64</xdr:row>
          <xdr:rowOff>9525</xdr:rowOff>
        </xdr:from>
        <xdr:to>
          <xdr:col>3</xdr:col>
          <xdr:colOff>123825</xdr:colOff>
          <xdr:row>65</xdr:row>
          <xdr:rowOff>19050</xdr:rowOff>
        </xdr:to>
        <xdr:sp macro="" textlink="">
          <xdr:nvSpPr>
            <xdr:cNvPr id="1821" name="Check Box 797" hidden="1">
              <a:extLst>
                <a:ext uri="{63B3BB69-23CF-44E3-9099-C40C66FF867C}">
                  <a14:compatExt spid="_x0000_s1821"/>
                </a:ext>
                <a:ext uri="{FF2B5EF4-FFF2-40B4-BE49-F238E27FC236}">
                  <a16:creationId xmlns:a16="http://schemas.microsoft.com/office/drawing/2014/main" id="{00000000-0008-0000-0000-00001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65</xdr:row>
          <xdr:rowOff>9525</xdr:rowOff>
        </xdr:from>
        <xdr:to>
          <xdr:col>3</xdr:col>
          <xdr:colOff>123825</xdr:colOff>
          <xdr:row>66</xdr:row>
          <xdr:rowOff>19050</xdr:rowOff>
        </xdr:to>
        <xdr:sp macro="" textlink="">
          <xdr:nvSpPr>
            <xdr:cNvPr id="1822" name="Check Box 798" hidden="1">
              <a:extLst>
                <a:ext uri="{63B3BB69-23CF-44E3-9099-C40C66FF867C}">
                  <a14:compatExt spid="_x0000_s1822"/>
                </a:ext>
                <a:ext uri="{FF2B5EF4-FFF2-40B4-BE49-F238E27FC236}">
                  <a16:creationId xmlns:a16="http://schemas.microsoft.com/office/drawing/2014/main" id="{00000000-0008-0000-0000-00001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70</xdr:row>
          <xdr:rowOff>9525</xdr:rowOff>
        </xdr:from>
        <xdr:to>
          <xdr:col>3</xdr:col>
          <xdr:colOff>123825</xdr:colOff>
          <xdr:row>71</xdr:row>
          <xdr:rowOff>19050</xdr:rowOff>
        </xdr:to>
        <xdr:sp macro="" textlink="">
          <xdr:nvSpPr>
            <xdr:cNvPr id="1823" name="Check Box 799" hidden="1">
              <a:extLst>
                <a:ext uri="{63B3BB69-23CF-44E3-9099-C40C66FF867C}">
                  <a14:compatExt spid="_x0000_s1823"/>
                </a:ext>
                <a:ext uri="{FF2B5EF4-FFF2-40B4-BE49-F238E27FC236}">
                  <a16:creationId xmlns:a16="http://schemas.microsoft.com/office/drawing/2014/main" id="{00000000-0008-0000-0000-00001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67</xdr:row>
          <xdr:rowOff>9525</xdr:rowOff>
        </xdr:from>
        <xdr:to>
          <xdr:col>3</xdr:col>
          <xdr:colOff>123825</xdr:colOff>
          <xdr:row>68</xdr:row>
          <xdr:rowOff>19050</xdr:rowOff>
        </xdr:to>
        <xdr:sp macro="" textlink="">
          <xdr:nvSpPr>
            <xdr:cNvPr id="1824" name="Check Box 800" hidden="1">
              <a:extLst>
                <a:ext uri="{63B3BB69-23CF-44E3-9099-C40C66FF867C}">
                  <a14:compatExt spid="_x0000_s1824"/>
                </a:ext>
                <a:ext uri="{FF2B5EF4-FFF2-40B4-BE49-F238E27FC236}">
                  <a16:creationId xmlns:a16="http://schemas.microsoft.com/office/drawing/2014/main" id="{00000000-0008-0000-0000-00002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66</xdr:row>
          <xdr:rowOff>9525</xdr:rowOff>
        </xdr:from>
        <xdr:to>
          <xdr:col>3</xdr:col>
          <xdr:colOff>123825</xdr:colOff>
          <xdr:row>67</xdr:row>
          <xdr:rowOff>19050</xdr:rowOff>
        </xdr:to>
        <xdr:sp macro="" textlink="">
          <xdr:nvSpPr>
            <xdr:cNvPr id="1825" name="Check Box 801" hidden="1">
              <a:extLst>
                <a:ext uri="{63B3BB69-23CF-44E3-9099-C40C66FF867C}">
                  <a14:compatExt spid="_x0000_s1825"/>
                </a:ext>
                <a:ext uri="{FF2B5EF4-FFF2-40B4-BE49-F238E27FC236}">
                  <a16:creationId xmlns:a16="http://schemas.microsoft.com/office/drawing/2014/main" id="{00000000-0008-0000-0000-00002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69</xdr:row>
          <xdr:rowOff>9525</xdr:rowOff>
        </xdr:from>
        <xdr:to>
          <xdr:col>3</xdr:col>
          <xdr:colOff>123825</xdr:colOff>
          <xdr:row>70</xdr:row>
          <xdr:rowOff>19050</xdr:rowOff>
        </xdr:to>
        <xdr:sp macro="" textlink="">
          <xdr:nvSpPr>
            <xdr:cNvPr id="1826" name="Check Box 802" hidden="1">
              <a:extLst>
                <a:ext uri="{63B3BB69-23CF-44E3-9099-C40C66FF867C}">
                  <a14:compatExt spid="_x0000_s1826"/>
                </a:ext>
                <a:ext uri="{FF2B5EF4-FFF2-40B4-BE49-F238E27FC236}">
                  <a16:creationId xmlns:a16="http://schemas.microsoft.com/office/drawing/2014/main" id="{00000000-0008-0000-0000-00002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68</xdr:row>
          <xdr:rowOff>9525</xdr:rowOff>
        </xdr:from>
        <xdr:to>
          <xdr:col>3</xdr:col>
          <xdr:colOff>123825</xdr:colOff>
          <xdr:row>69</xdr:row>
          <xdr:rowOff>19050</xdr:rowOff>
        </xdr:to>
        <xdr:sp macro="" textlink="">
          <xdr:nvSpPr>
            <xdr:cNvPr id="1827" name="Check Box 803" hidden="1">
              <a:extLst>
                <a:ext uri="{63B3BB69-23CF-44E3-9099-C40C66FF867C}">
                  <a14:compatExt spid="_x0000_s1827"/>
                </a:ext>
                <a:ext uri="{FF2B5EF4-FFF2-40B4-BE49-F238E27FC236}">
                  <a16:creationId xmlns:a16="http://schemas.microsoft.com/office/drawing/2014/main" id="{00000000-0008-0000-0000-00002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71</xdr:row>
          <xdr:rowOff>9525</xdr:rowOff>
        </xdr:from>
        <xdr:to>
          <xdr:col>3</xdr:col>
          <xdr:colOff>123825</xdr:colOff>
          <xdr:row>72</xdr:row>
          <xdr:rowOff>19050</xdr:rowOff>
        </xdr:to>
        <xdr:sp macro="" textlink="">
          <xdr:nvSpPr>
            <xdr:cNvPr id="1828" name="Check Box 804" hidden="1">
              <a:extLst>
                <a:ext uri="{63B3BB69-23CF-44E3-9099-C40C66FF867C}">
                  <a14:compatExt spid="_x0000_s1828"/>
                </a:ext>
                <a:ext uri="{FF2B5EF4-FFF2-40B4-BE49-F238E27FC236}">
                  <a16:creationId xmlns:a16="http://schemas.microsoft.com/office/drawing/2014/main" id="{00000000-0008-0000-0000-00002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70</xdr:row>
          <xdr:rowOff>9525</xdr:rowOff>
        </xdr:from>
        <xdr:to>
          <xdr:col>3</xdr:col>
          <xdr:colOff>123825</xdr:colOff>
          <xdr:row>71</xdr:row>
          <xdr:rowOff>19050</xdr:rowOff>
        </xdr:to>
        <xdr:sp macro="" textlink="">
          <xdr:nvSpPr>
            <xdr:cNvPr id="1829" name="Check Box 805" hidden="1">
              <a:extLst>
                <a:ext uri="{63B3BB69-23CF-44E3-9099-C40C66FF867C}">
                  <a14:compatExt spid="_x0000_s1829"/>
                </a:ext>
                <a:ext uri="{FF2B5EF4-FFF2-40B4-BE49-F238E27FC236}">
                  <a16:creationId xmlns:a16="http://schemas.microsoft.com/office/drawing/2014/main" id="{00000000-0008-0000-0000-00002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542925</xdr:colOff>
          <xdr:row>95</xdr:row>
          <xdr:rowOff>180975</xdr:rowOff>
        </xdr:from>
        <xdr:to>
          <xdr:col>3</xdr:col>
          <xdr:colOff>85725</xdr:colOff>
          <xdr:row>101</xdr:row>
          <xdr:rowOff>190500</xdr:rowOff>
        </xdr:to>
        <xdr:sp macro="" textlink="">
          <xdr:nvSpPr>
            <xdr:cNvPr id="1835" name="Group Box 811" hidden="1">
              <a:extLst>
                <a:ext uri="{63B3BB69-23CF-44E3-9099-C40C66FF867C}">
                  <a14:compatExt spid="_x0000_s1835"/>
                </a:ext>
                <a:ext uri="{FF2B5EF4-FFF2-40B4-BE49-F238E27FC236}">
                  <a16:creationId xmlns:a16="http://schemas.microsoft.com/office/drawing/2014/main" id="{00000000-0008-0000-0000-00002B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811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100</xdr:row>
          <xdr:rowOff>0</xdr:rowOff>
        </xdr:from>
        <xdr:to>
          <xdr:col>2</xdr:col>
          <xdr:colOff>114300</xdr:colOff>
          <xdr:row>101</xdr:row>
          <xdr:rowOff>9525</xdr:rowOff>
        </xdr:to>
        <xdr:sp macro="" textlink="">
          <xdr:nvSpPr>
            <xdr:cNvPr id="1839" name="Option Button 815" hidden="1">
              <a:extLst>
                <a:ext uri="{63B3BB69-23CF-44E3-9099-C40C66FF867C}">
                  <a14:compatExt spid="_x0000_s1839"/>
                </a:ext>
                <a:ext uri="{FF2B5EF4-FFF2-40B4-BE49-F238E27FC236}">
                  <a16:creationId xmlns:a16="http://schemas.microsoft.com/office/drawing/2014/main" id="{00000000-0008-0000-0000-00002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112</xdr:row>
          <xdr:rowOff>0</xdr:rowOff>
        </xdr:from>
        <xdr:to>
          <xdr:col>2</xdr:col>
          <xdr:colOff>114300</xdr:colOff>
          <xdr:row>113</xdr:row>
          <xdr:rowOff>9525</xdr:rowOff>
        </xdr:to>
        <xdr:sp macro="" textlink="">
          <xdr:nvSpPr>
            <xdr:cNvPr id="1842" name="Option Button 818" hidden="1">
              <a:extLst>
                <a:ext uri="{63B3BB69-23CF-44E3-9099-C40C66FF867C}">
                  <a14:compatExt spid="_x0000_s1842"/>
                </a:ext>
                <a:ext uri="{FF2B5EF4-FFF2-40B4-BE49-F238E27FC236}">
                  <a16:creationId xmlns:a16="http://schemas.microsoft.com/office/drawing/2014/main" id="{00000000-0008-0000-0000-00003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113</xdr:row>
          <xdr:rowOff>0</xdr:rowOff>
        </xdr:from>
        <xdr:to>
          <xdr:col>2</xdr:col>
          <xdr:colOff>114300</xdr:colOff>
          <xdr:row>114</xdr:row>
          <xdr:rowOff>9525</xdr:rowOff>
        </xdr:to>
        <xdr:sp macro="" textlink="">
          <xdr:nvSpPr>
            <xdr:cNvPr id="1843" name="Option Button 819" hidden="1">
              <a:extLst>
                <a:ext uri="{63B3BB69-23CF-44E3-9099-C40C66FF867C}">
                  <a14:compatExt spid="_x0000_s1843"/>
                </a:ext>
                <a:ext uri="{FF2B5EF4-FFF2-40B4-BE49-F238E27FC236}">
                  <a16:creationId xmlns:a16="http://schemas.microsoft.com/office/drawing/2014/main" id="{00000000-0008-0000-0000-00003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514350</xdr:colOff>
          <xdr:row>111</xdr:row>
          <xdr:rowOff>171450</xdr:rowOff>
        </xdr:from>
        <xdr:to>
          <xdr:col>3</xdr:col>
          <xdr:colOff>38100</xdr:colOff>
          <xdr:row>117</xdr:row>
          <xdr:rowOff>152400</xdr:rowOff>
        </xdr:to>
        <xdr:sp macro="" textlink="">
          <xdr:nvSpPr>
            <xdr:cNvPr id="1852" name="Group Box 828" hidden="1">
              <a:extLst>
                <a:ext uri="{63B3BB69-23CF-44E3-9099-C40C66FF867C}">
                  <a14:compatExt spid="_x0000_s1852"/>
                </a:ext>
                <a:ext uri="{FF2B5EF4-FFF2-40B4-BE49-F238E27FC236}">
                  <a16:creationId xmlns:a16="http://schemas.microsoft.com/office/drawing/2014/main" id="{00000000-0008-0000-0000-00003C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114</xdr:row>
          <xdr:rowOff>0</xdr:rowOff>
        </xdr:from>
        <xdr:to>
          <xdr:col>2</xdr:col>
          <xdr:colOff>114300</xdr:colOff>
          <xdr:row>115</xdr:row>
          <xdr:rowOff>9525</xdr:rowOff>
        </xdr:to>
        <xdr:sp macro="" textlink="">
          <xdr:nvSpPr>
            <xdr:cNvPr id="1854" name="Option Button 830" hidden="1">
              <a:extLst>
                <a:ext uri="{63B3BB69-23CF-44E3-9099-C40C66FF867C}">
                  <a14:compatExt spid="_x0000_s1854"/>
                </a:ext>
                <a:ext uri="{FF2B5EF4-FFF2-40B4-BE49-F238E27FC236}">
                  <a16:creationId xmlns:a16="http://schemas.microsoft.com/office/drawing/2014/main" id="{00000000-0008-0000-0000-00003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115</xdr:row>
          <xdr:rowOff>0</xdr:rowOff>
        </xdr:from>
        <xdr:to>
          <xdr:col>2</xdr:col>
          <xdr:colOff>114300</xdr:colOff>
          <xdr:row>116</xdr:row>
          <xdr:rowOff>9525</xdr:rowOff>
        </xdr:to>
        <xdr:sp macro="" textlink="">
          <xdr:nvSpPr>
            <xdr:cNvPr id="1856" name="Option Button 832" hidden="1">
              <a:extLst>
                <a:ext uri="{63B3BB69-23CF-44E3-9099-C40C66FF867C}">
                  <a14:compatExt spid="_x0000_s1856"/>
                </a:ext>
                <a:ext uri="{FF2B5EF4-FFF2-40B4-BE49-F238E27FC236}">
                  <a16:creationId xmlns:a16="http://schemas.microsoft.com/office/drawing/2014/main" id="{00000000-0008-0000-0000-00004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116</xdr:row>
          <xdr:rowOff>0</xdr:rowOff>
        </xdr:from>
        <xdr:to>
          <xdr:col>2</xdr:col>
          <xdr:colOff>114300</xdr:colOff>
          <xdr:row>117</xdr:row>
          <xdr:rowOff>9525</xdr:rowOff>
        </xdr:to>
        <xdr:sp macro="" textlink="">
          <xdr:nvSpPr>
            <xdr:cNvPr id="1859" name="Option Button 835" hidden="1">
              <a:extLst>
                <a:ext uri="{63B3BB69-23CF-44E3-9099-C40C66FF867C}">
                  <a14:compatExt spid="_x0000_s1859"/>
                </a:ext>
                <a:ext uri="{FF2B5EF4-FFF2-40B4-BE49-F238E27FC236}">
                  <a16:creationId xmlns:a16="http://schemas.microsoft.com/office/drawing/2014/main" id="{00000000-0008-0000-0000-00004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126</xdr:row>
          <xdr:rowOff>0</xdr:rowOff>
        </xdr:from>
        <xdr:to>
          <xdr:col>2</xdr:col>
          <xdr:colOff>114300</xdr:colOff>
          <xdr:row>127</xdr:row>
          <xdr:rowOff>9525</xdr:rowOff>
        </xdr:to>
        <xdr:sp macro="" textlink="">
          <xdr:nvSpPr>
            <xdr:cNvPr id="1861" name="Option Button 837" hidden="1">
              <a:extLst>
                <a:ext uri="{63B3BB69-23CF-44E3-9099-C40C66FF867C}">
                  <a14:compatExt spid="_x0000_s1861"/>
                </a:ext>
                <a:ext uri="{FF2B5EF4-FFF2-40B4-BE49-F238E27FC236}">
                  <a16:creationId xmlns:a16="http://schemas.microsoft.com/office/drawing/2014/main" id="{00000000-0008-0000-0000-00004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127</xdr:row>
          <xdr:rowOff>0</xdr:rowOff>
        </xdr:from>
        <xdr:to>
          <xdr:col>2</xdr:col>
          <xdr:colOff>114300</xdr:colOff>
          <xdr:row>128</xdr:row>
          <xdr:rowOff>9525</xdr:rowOff>
        </xdr:to>
        <xdr:sp macro="" textlink="">
          <xdr:nvSpPr>
            <xdr:cNvPr id="1862" name="Option Button 838" hidden="1">
              <a:extLst>
                <a:ext uri="{63B3BB69-23CF-44E3-9099-C40C66FF867C}">
                  <a14:compatExt spid="_x0000_s1862"/>
                </a:ext>
                <a:ext uri="{FF2B5EF4-FFF2-40B4-BE49-F238E27FC236}">
                  <a16:creationId xmlns:a16="http://schemas.microsoft.com/office/drawing/2014/main" id="{00000000-0008-0000-0000-00004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628650</xdr:colOff>
          <xdr:row>125</xdr:row>
          <xdr:rowOff>9525</xdr:rowOff>
        </xdr:from>
        <xdr:to>
          <xdr:col>2</xdr:col>
          <xdr:colOff>114300</xdr:colOff>
          <xdr:row>128</xdr:row>
          <xdr:rowOff>114300</xdr:rowOff>
        </xdr:to>
        <xdr:sp macro="" textlink="">
          <xdr:nvSpPr>
            <xdr:cNvPr id="1863" name="Group Box 839" hidden="1">
              <a:extLst>
                <a:ext uri="{63B3BB69-23CF-44E3-9099-C40C66FF867C}">
                  <a14:compatExt spid="_x0000_s1863"/>
                </a:ext>
                <a:ext uri="{FF2B5EF4-FFF2-40B4-BE49-F238E27FC236}">
                  <a16:creationId xmlns:a16="http://schemas.microsoft.com/office/drawing/2014/main" id="{00000000-0008-0000-0000-000047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138</xdr:row>
          <xdr:rowOff>9525</xdr:rowOff>
        </xdr:from>
        <xdr:to>
          <xdr:col>3</xdr:col>
          <xdr:colOff>123825</xdr:colOff>
          <xdr:row>139</xdr:row>
          <xdr:rowOff>19050</xdr:rowOff>
        </xdr:to>
        <xdr:sp macro="" textlink="">
          <xdr:nvSpPr>
            <xdr:cNvPr id="1864" name="Check Box 840" hidden="1">
              <a:extLst>
                <a:ext uri="{63B3BB69-23CF-44E3-9099-C40C66FF867C}">
                  <a14:compatExt spid="_x0000_s1864"/>
                </a:ext>
                <a:ext uri="{FF2B5EF4-FFF2-40B4-BE49-F238E27FC236}">
                  <a16:creationId xmlns:a16="http://schemas.microsoft.com/office/drawing/2014/main" id="{00000000-0008-0000-0000-00004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139</xdr:row>
          <xdr:rowOff>9525</xdr:rowOff>
        </xdr:from>
        <xdr:to>
          <xdr:col>3</xdr:col>
          <xdr:colOff>123825</xdr:colOff>
          <xdr:row>140</xdr:row>
          <xdr:rowOff>19050</xdr:rowOff>
        </xdr:to>
        <xdr:sp macro="" textlink="">
          <xdr:nvSpPr>
            <xdr:cNvPr id="1865" name="Check Box 841" hidden="1">
              <a:extLst>
                <a:ext uri="{63B3BB69-23CF-44E3-9099-C40C66FF867C}">
                  <a14:compatExt spid="_x0000_s1865"/>
                </a:ext>
                <a:ext uri="{FF2B5EF4-FFF2-40B4-BE49-F238E27FC236}">
                  <a16:creationId xmlns:a16="http://schemas.microsoft.com/office/drawing/2014/main" id="{00000000-0008-0000-0000-00004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140</xdr:row>
          <xdr:rowOff>9525</xdr:rowOff>
        </xdr:from>
        <xdr:to>
          <xdr:col>3</xdr:col>
          <xdr:colOff>123825</xdr:colOff>
          <xdr:row>141</xdr:row>
          <xdr:rowOff>19050</xdr:rowOff>
        </xdr:to>
        <xdr:sp macro="" textlink="">
          <xdr:nvSpPr>
            <xdr:cNvPr id="1866" name="Check Box 842" hidden="1">
              <a:extLst>
                <a:ext uri="{63B3BB69-23CF-44E3-9099-C40C66FF867C}">
                  <a14:compatExt spid="_x0000_s1866"/>
                </a:ext>
                <a:ext uri="{FF2B5EF4-FFF2-40B4-BE49-F238E27FC236}">
                  <a16:creationId xmlns:a16="http://schemas.microsoft.com/office/drawing/2014/main" id="{00000000-0008-0000-0000-00004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141</xdr:row>
          <xdr:rowOff>9525</xdr:rowOff>
        </xdr:from>
        <xdr:to>
          <xdr:col>3</xdr:col>
          <xdr:colOff>123825</xdr:colOff>
          <xdr:row>142</xdr:row>
          <xdr:rowOff>19050</xdr:rowOff>
        </xdr:to>
        <xdr:sp macro="" textlink="">
          <xdr:nvSpPr>
            <xdr:cNvPr id="1867" name="Check Box 843" hidden="1">
              <a:extLst>
                <a:ext uri="{63B3BB69-23CF-44E3-9099-C40C66FF867C}">
                  <a14:compatExt spid="_x0000_s1867"/>
                </a:ext>
                <a:ext uri="{FF2B5EF4-FFF2-40B4-BE49-F238E27FC236}">
                  <a16:creationId xmlns:a16="http://schemas.microsoft.com/office/drawing/2014/main" id="{00000000-0008-0000-0000-00004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176</xdr:row>
          <xdr:rowOff>0</xdr:rowOff>
        </xdr:from>
        <xdr:to>
          <xdr:col>2</xdr:col>
          <xdr:colOff>114300</xdr:colOff>
          <xdr:row>177</xdr:row>
          <xdr:rowOff>9525</xdr:rowOff>
        </xdr:to>
        <xdr:sp macro="" textlink="">
          <xdr:nvSpPr>
            <xdr:cNvPr id="1869" name="Option Button 845" hidden="1">
              <a:extLst>
                <a:ext uri="{63B3BB69-23CF-44E3-9099-C40C66FF867C}">
                  <a14:compatExt spid="_x0000_s1869"/>
                </a:ext>
                <a:ext uri="{FF2B5EF4-FFF2-40B4-BE49-F238E27FC236}">
                  <a16:creationId xmlns:a16="http://schemas.microsoft.com/office/drawing/2014/main" id="{00000000-0008-0000-0000-00004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177</xdr:row>
          <xdr:rowOff>0</xdr:rowOff>
        </xdr:from>
        <xdr:to>
          <xdr:col>2</xdr:col>
          <xdr:colOff>114300</xdr:colOff>
          <xdr:row>178</xdr:row>
          <xdr:rowOff>9525</xdr:rowOff>
        </xdr:to>
        <xdr:sp macro="" textlink="">
          <xdr:nvSpPr>
            <xdr:cNvPr id="1871" name="Option Button 847" hidden="1">
              <a:extLst>
                <a:ext uri="{63B3BB69-23CF-44E3-9099-C40C66FF867C}">
                  <a14:compatExt spid="_x0000_s1871"/>
                </a:ext>
                <a:ext uri="{FF2B5EF4-FFF2-40B4-BE49-F238E27FC236}">
                  <a16:creationId xmlns:a16="http://schemas.microsoft.com/office/drawing/2014/main" id="{00000000-0008-0000-0000-00004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190</xdr:row>
          <xdr:rowOff>9525</xdr:rowOff>
        </xdr:from>
        <xdr:to>
          <xdr:col>3</xdr:col>
          <xdr:colOff>123825</xdr:colOff>
          <xdr:row>191</xdr:row>
          <xdr:rowOff>19050</xdr:rowOff>
        </xdr:to>
        <xdr:sp macro="" textlink="">
          <xdr:nvSpPr>
            <xdr:cNvPr id="1874" name="Check Box 850" hidden="1">
              <a:extLst>
                <a:ext uri="{63B3BB69-23CF-44E3-9099-C40C66FF867C}">
                  <a14:compatExt spid="_x0000_s1874"/>
                </a:ext>
                <a:ext uri="{FF2B5EF4-FFF2-40B4-BE49-F238E27FC236}">
                  <a16:creationId xmlns:a16="http://schemas.microsoft.com/office/drawing/2014/main" id="{00000000-0008-0000-0000-00005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191</xdr:row>
          <xdr:rowOff>9525</xdr:rowOff>
        </xdr:from>
        <xdr:to>
          <xdr:col>3</xdr:col>
          <xdr:colOff>123825</xdr:colOff>
          <xdr:row>192</xdr:row>
          <xdr:rowOff>19050</xdr:rowOff>
        </xdr:to>
        <xdr:sp macro="" textlink="">
          <xdr:nvSpPr>
            <xdr:cNvPr id="1877" name="Check Box 853" hidden="1">
              <a:extLst>
                <a:ext uri="{63B3BB69-23CF-44E3-9099-C40C66FF867C}">
                  <a14:compatExt spid="_x0000_s1877"/>
                </a:ext>
                <a:ext uri="{FF2B5EF4-FFF2-40B4-BE49-F238E27FC236}">
                  <a16:creationId xmlns:a16="http://schemas.microsoft.com/office/drawing/2014/main" id="{00000000-0008-0000-0000-00005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552450</xdr:colOff>
          <xdr:row>217</xdr:row>
          <xdr:rowOff>0</xdr:rowOff>
        </xdr:from>
        <xdr:to>
          <xdr:col>13</xdr:col>
          <xdr:colOff>504825</xdr:colOff>
          <xdr:row>218</xdr:row>
          <xdr:rowOff>9525</xdr:rowOff>
        </xdr:to>
        <xdr:sp macro="" textlink="">
          <xdr:nvSpPr>
            <xdr:cNvPr id="1878" name="Check Box 854" hidden="1">
              <a:extLst>
                <a:ext uri="{63B3BB69-23CF-44E3-9099-C40C66FF867C}">
                  <a14:compatExt spid="_x0000_s1878"/>
                </a:ext>
                <a:ext uri="{FF2B5EF4-FFF2-40B4-BE49-F238E27FC236}">
                  <a16:creationId xmlns:a16="http://schemas.microsoft.com/office/drawing/2014/main" id="{00000000-0008-0000-0000-00005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552450</xdr:colOff>
          <xdr:row>217</xdr:row>
          <xdr:rowOff>0</xdr:rowOff>
        </xdr:from>
        <xdr:to>
          <xdr:col>15</xdr:col>
          <xdr:colOff>504825</xdr:colOff>
          <xdr:row>218</xdr:row>
          <xdr:rowOff>9525</xdr:rowOff>
        </xdr:to>
        <xdr:sp macro="" textlink="">
          <xdr:nvSpPr>
            <xdr:cNvPr id="1882" name="Check Box 858" hidden="1">
              <a:extLst>
                <a:ext uri="{63B3BB69-23CF-44E3-9099-C40C66FF867C}">
                  <a14:compatExt spid="_x0000_s1882"/>
                </a:ext>
                <a:ext uri="{FF2B5EF4-FFF2-40B4-BE49-F238E27FC236}">
                  <a16:creationId xmlns:a16="http://schemas.microsoft.com/office/drawing/2014/main" id="{00000000-0008-0000-0000-00005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552450</xdr:colOff>
          <xdr:row>218</xdr:row>
          <xdr:rowOff>0</xdr:rowOff>
        </xdr:from>
        <xdr:to>
          <xdr:col>13</xdr:col>
          <xdr:colOff>504825</xdr:colOff>
          <xdr:row>219</xdr:row>
          <xdr:rowOff>9525</xdr:rowOff>
        </xdr:to>
        <xdr:sp macro="" textlink="">
          <xdr:nvSpPr>
            <xdr:cNvPr id="1902" name="Check Box 878" hidden="1">
              <a:extLst>
                <a:ext uri="{63B3BB69-23CF-44E3-9099-C40C66FF867C}">
                  <a14:compatExt spid="_x0000_s1902"/>
                </a:ext>
                <a:ext uri="{FF2B5EF4-FFF2-40B4-BE49-F238E27FC236}">
                  <a16:creationId xmlns:a16="http://schemas.microsoft.com/office/drawing/2014/main" id="{00000000-0008-0000-0000-00006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552450</xdr:colOff>
          <xdr:row>218</xdr:row>
          <xdr:rowOff>0</xdr:rowOff>
        </xdr:from>
        <xdr:to>
          <xdr:col>15</xdr:col>
          <xdr:colOff>504825</xdr:colOff>
          <xdr:row>219</xdr:row>
          <xdr:rowOff>9525</xdr:rowOff>
        </xdr:to>
        <xdr:sp macro="" textlink="">
          <xdr:nvSpPr>
            <xdr:cNvPr id="1903" name="Check Box 879" hidden="1">
              <a:extLst>
                <a:ext uri="{63B3BB69-23CF-44E3-9099-C40C66FF867C}">
                  <a14:compatExt spid="_x0000_s1903"/>
                </a:ext>
                <a:ext uri="{FF2B5EF4-FFF2-40B4-BE49-F238E27FC236}">
                  <a16:creationId xmlns:a16="http://schemas.microsoft.com/office/drawing/2014/main" id="{00000000-0008-0000-0000-00006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552450</xdr:colOff>
          <xdr:row>219</xdr:row>
          <xdr:rowOff>0</xdr:rowOff>
        </xdr:from>
        <xdr:to>
          <xdr:col>13</xdr:col>
          <xdr:colOff>504825</xdr:colOff>
          <xdr:row>220</xdr:row>
          <xdr:rowOff>9525</xdr:rowOff>
        </xdr:to>
        <xdr:sp macro="" textlink="">
          <xdr:nvSpPr>
            <xdr:cNvPr id="1904" name="Check Box 880" hidden="1">
              <a:extLst>
                <a:ext uri="{63B3BB69-23CF-44E3-9099-C40C66FF867C}">
                  <a14:compatExt spid="_x0000_s1904"/>
                </a:ext>
                <a:ext uri="{FF2B5EF4-FFF2-40B4-BE49-F238E27FC236}">
                  <a16:creationId xmlns:a16="http://schemas.microsoft.com/office/drawing/2014/main" id="{00000000-0008-0000-0000-00007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552450</xdr:colOff>
          <xdr:row>219</xdr:row>
          <xdr:rowOff>0</xdr:rowOff>
        </xdr:from>
        <xdr:to>
          <xdr:col>15</xdr:col>
          <xdr:colOff>504825</xdr:colOff>
          <xdr:row>220</xdr:row>
          <xdr:rowOff>9525</xdr:rowOff>
        </xdr:to>
        <xdr:sp macro="" textlink="">
          <xdr:nvSpPr>
            <xdr:cNvPr id="1905" name="Check Box 881" hidden="1">
              <a:extLst>
                <a:ext uri="{63B3BB69-23CF-44E3-9099-C40C66FF867C}">
                  <a14:compatExt spid="_x0000_s1905"/>
                </a:ext>
                <a:ext uri="{FF2B5EF4-FFF2-40B4-BE49-F238E27FC236}">
                  <a16:creationId xmlns:a16="http://schemas.microsoft.com/office/drawing/2014/main" id="{00000000-0008-0000-0000-00007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552450</xdr:colOff>
          <xdr:row>220</xdr:row>
          <xdr:rowOff>0</xdr:rowOff>
        </xdr:from>
        <xdr:to>
          <xdr:col>13</xdr:col>
          <xdr:colOff>504825</xdr:colOff>
          <xdr:row>221</xdr:row>
          <xdr:rowOff>9525</xdr:rowOff>
        </xdr:to>
        <xdr:sp macro="" textlink="">
          <xdr:nvSpPr>
            <xdr:cNvPr id="1906" name="Check Box 882" hidden="1">
              <a:extLst>
                <a:ext uri="{63B3BB69-23CF-44E3-9099-C40C66FF867C}">
                  <a14:compatExt spid="_x0000_s1906"/>
                </a:ext>
                <a:ext uri="{FF2B5EF4-FFF2-40B4-BE49-F238E27FC236}">
                  <a16:creationId xmlns:a16="http://schemas.microsoft.com/office/drawing/2014/main" id="{00000000-0008-0000-0000-00007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552450</xdr:colOff>
          <xdr:row>220</xdr:row>
          <xdr:rowOff>0</xdr:rowOff>
        </xdr:from>
        <xdr:to>
          <xdr:col>15</xdr:col>
          <xdr:colOff>504825</xdr:colOff>
          <xdr:row>221</xdr:row>
          <xdr:rowOff>9525</xdr:rowOff>
        </xdr:to>
        <xdr:sp macro="" textlink="">
          <xdr:nvSpPr>
            <xdr:cNvPr id="1907" name="Check Box 883" hidden="1">
              <a:extLst>
                <a:ext uri="{63B3BB69-23CF-44E3-9099-C40C66FF867C}">
                  <a14:compatExt spid="_x0000_s1907"/>
                </a:ext>
                <a:ext uri="{FF2B5EF4-FFF2-40B4-BE49-F238E27FC236}">
                  <a16:creationId xmlns:a16="http://schemas.microsoft.com/office/drawing/2014/main" id="{00000000-0008-0000-0000-00007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552450</xdr:colOff>
          <xdr:row>221</xdr:row>
          <xdr:rowOff>0</xdr:rowOff>
        </xdr:from>
        <xdr:to>
          <xdr:col>13</xdr:col>
          <xdr:colOff>504825</xdr:colOff>
          <xdr:row>222</xdr:row>
          <xdr:rowOff>9525</xdr:rowOff>
        </xdr:to>
        <xdr:sp macro="" textlink="">
          <xdr:nvSpPr>
            <xdr:cNvPr id="1908" name="Check Box 884" hidden="1">
              <a:extLst>
                <a:ext uri="{63B3BB69-23CF-44E3-9099-C40C66FF867C}">
                  <a14:compatExt spid="_x0000_s1908"/>
                </a:ext>
                <a:ext uri="{FF2B5EF4-FFF2-40B4-BE49-F238E27FC236}">
                  <a16:creationId xmlns:a16="http://schemas.microsoft.com/office/drawing/2014/main" id="{00000000-0008-0000-0000-00007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552450</xdr:colOff>
          <xdr:row>221</xdr:row>
          <xdr:rowOff>0</xdr:rowOff>
        </xdr:from>
        <xdr:to>
          <xdr:col>15</xdr:col>
          <xdr:colOff>504825</xdr:colOff>
          <xdr:row>222</xdr:row>
          <xdr:rowOff>9525</xdr:rowOff>
        </xdr:to>
        <xdr:sp macro="" textlink="">
          <xdr:nvSpPr>
            <xdr:cNvPr id="1909" name="Check Box 885" hidden="1">
              <a:extLst>
                <a:ext uri="{63B3BB69-23CF-44E3-9099-C40C66FF867C}">
                  <a14:compatExt spid="_x0000_s1909"/>
                </a:ext>
                <a:ext uri="{FF2B5EF4-FFF2-40B4-BE49-F238E27FC236}">
                  <a16:creationId xmlns:a16="http://schemas.microsoft.com/office/drawing/2014/main" id="{00000000-0008-0000-0000-00007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552450</xdr:colOff>
          <xdr:row>222</xdr:row>
          <xdr:rowOff>0</xdr:rowOff>
        </xdr:from>
        <xdr:to>
          <xdr:col>13</xdr:col>
          <xdr:colOff>504825</xdr:colOff>
          <xdr:row>223</xdr:row>
          <xdr:rowOff>9525</xdr:rowOff>
        </xdr:to>
        <xdr:sp macro="" textlink="">
          <xdr:nvSpPr>
            <xdr:cNvPr id="1910" name="Check Box 886" hidden="1">
              <a:extLst>
                <a:ext uri="{63B3BB69-23CF-44E3-9099-C40C66FF867C}">
                  <a14:compatExt spid="_x0000_s1910"/>
                </a:ext>
                <a:ext uri="{FF2B5EF4-FFF2-40B4-BE49-F238E27FC236}">
                  <a16:creationId xmlns:a16="http://schemas.microsoft.com/office/drawing/2014/main" id="{00000000-0008-0000-0000-00007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552450</xdr:colOff>
          <xdr:row>222</xdr:row>
          <xdr:rowOff>0</xdr:rowOff>
        </xdr:from>
        <xdr:to>
          <xdr:col>15</xdr:col>
          <xdr:colOff>504825</xdr:colOff>
          <xdr:row>223</xdr:row>
          <xdr:rowOff>9525</xdr:rowOff>
        </xdr:to>
        <xdr:sp macro="" textlink="">
          <xdr:nvSpPr>
            <xdr:cNvPr id="1911" name="Check Box 887" hidden="1">
              <a:extLst>
                <a:ext uri="{63B3BB69-23CF-44E3-9099-C40C66FF867C}">
                  <a14:compatExt spid="_x0000_s1911"/>
                </a:ext>
                <a:ext uri="{FF2B5EF4-FFF2-40B4-BE49-F238E27FC236}">
                  <a16:creationId xmlns:a16="http://schemas.microsoft.com/office/drawing/2014/main" id="{00000000-0008-0000-0000-00007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552450</xdr:colOff>
          <xdr:row>223</xdr:row>
          <xdr:rowOff>0</xdr:rowOff>
        </xdr:from>
        <xdr:to>
          <xdr:col>13</xdr:col>
          <xdr:colOff>504825</xdr:colOff>
          <xdr:row>224</xdr:row>
          <xdr:rowOff>9525</xdr:rowOff>
        </xdr:to>
        <xdr:sp macro="" textlink="">
          <xdr:nvSpPr>
            <xdr:cNvPr id="1912" name="Check Box 888" hidden="1">
              <a:extLst>
                <a:ext uri="{63B3BB69-23CF-44E3-9099-C40C66FF867C}">
                  <a14:compatExt spid="_x0000_s1912"/>
                </a:ext>
                <a:ext uri="{FF2B5EF4-FFF2-40B4-BE49-F238E27FC236}">
                  <a16:creationId xmlns:a16="http://schemas.microsoft.com/office/drawing/2014/main" id="{00000000-0008-0000-0000-00007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552450</xdr:colOff>
          <xdr:row>223</xdr:row>
          <xdr:rowOff>0</xdr:rowOff>
        </xdr:from>
        <xdr:to>
          <xdr:col>15</xdr:col>
          <xdr:colOff>504825</xdr:colOff>
          <xdr:row>224</xdr:row>
          <xdr:rowOff>9525</xdr:rowOff>
        </xdr:to>
        <xdr:sp macro="" textlink="">
          <xdr:nvSpPr>
            <xdr:cNvPr id="1913" name="Check Box 889" hidden="1">
              <a:extLst>
                <a:ext uri="{63B3BB69-23CF-44E3-9099-C40C66FF867C}">
                  <a14:compatExt spid="_x0000_s1913"/>
                </a:ext>
                <a:ext uri="{FF2B5EF4-FFF2-40B4-BE49-F238E27FC236}">
                  <a16:creationId xmlns:a16="http://schemas.microsoft.com/office/drawing/2014/main" id="{00000000-0008-0000-0000-00007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552450</xdr:colOff>
          <xdr:row>224</xdr:row>
          <xdr:rowOff>0</xdr:rowOff>
        </xdr:from>
        <xdr:to>
          <xdr:col>13</xdr:col>
          <xdr:colOff>504825</xdr:colOff>
          <xdr:row>225</xdr:row>
          <xdr:rowOff>9525</xdr:rowOff>
        </xdr:to>
        <xdr:sp macro="" textlink="">
          <xdr:nvSpPr>
            <xdr:cNvPr id="1914" name="Check Box 890" hidden="1">
              <a:extLst>
                <a:ext uri="{63B3BB69-23CF-44E3-9099-C40C66FF867C}">
                  <a14:compatExt spid="_x0000_s1914"/>
                </a:ext>
                <a:ext uri="{FF2B5EF4-FFF2-40B4-BE49-F238E27FC236}">
                  <a16:creationId xmlns:a16="http://schemas.microsoft.com/office/drawing/2014/main" id="{00000000-0008-0000-0000-00007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552450</xdr:colOff>
          <xdr:row>224</xdr:row>
          <xdr:rowOff>0</xdr:rowOff>
        </xdr:from>
        <xdr:to>
          <xdr:col>15</xdr:col>
          <xdr:colOff>504825</xdr:colOff>
          <xdr:row>225</xdr:row>
          <xdr:rowOff>9525</xdr:rowOff>
        </xdr:to>
        <xdr:sp macro="" textlink="">
          <xdr:nvSpPr>
            <xdr:cNvPr id="1915" name="Check Box 891" hidden="1">
              <a:extLst>
                <a:ext uri="{63B3BB69-23CF-44E3-9099-C40C66FF867C}">
                  <a14:compatExt spid="_x0000_s1915"/>
                </a:ext>
                <a:ext uri="{FF2B5EF4-FFF2-40B4-BE49-F238E27FC236}">
                  <a16:creationId xmlns:a16="http://schemas.microsoft.com/office/drawing/2014/main" id="{00000000-0008-0000-0000-00007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552450</xdr:colOff>
          <xdr:row>225</xdr:row>
          <xdr:rowOff>0</xdr:rowOff>
        </xdr:from>
        <xdr:to>
          <xdr:col>13</xdr:col>
          <xdr:colOff>504825</xdr:colOff>
          <xdr:row>226</xdr:row>
          <xdr:rowOff>9525</xdr:rowOff>
        </xdr:to>
        <xdr:sp macro="" textlink="">
          <xdr:nvSpPr>
            <xdr:cNvPr id="1916" name="Check Box 892" hidden="1">
              <a:extLst>
                <a:ext uri="{63B3BB69-23CF-44E3-9099-C40C66FF867C}">
                  <a14:compatExt spid="_x0000_s1916"/>
                </a:ext>
                <a:ext uri="{FF2B5EF4-FFF2-40B4-BE49-F238E27FC236}">
                  <a16:creationId xmlns:a16="http://schemas.microsoft.com/office/drawing/2014/main" id="{00000000-0008-0000-0000-00007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552450</xdr:colOff>
          <xdr:row>225</xdr:row>
          <xdr:rowOff>0</xdr:rowOff>
        </xdr:from>
        <xdr:to>
          <xdr:col>15</xdr:col>
          <xdr:colOff>504825</xdr:colOff>
          <xdr:row>226</xdr:row>
          <xdr:rowOff>9525</xdr:rowOff>
        </xdr:to>
        <xdr:sp macro="" textlink="">
          <xdr:nvSpPr>
            <xdr:cNvPr id="1917" name="Check Box 893" hidden="1">
              <a:extLst>
                <a:ext uri="{63B3BB69-23CF-44E3-9099-C40C66FF867C}">
                  <a14:compatExt spid="_x0000_s1917"/>
                </a:ext>
                <a:ext uri="{FF2B5EF4-FFF2-40B4-BE49-F238E27FC236}">
                  <a16:creationId xmlns:a16="http://schemas.microsoft.com/office/drawing/2014/main" id="{00000000-0008-0000-0000-00007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241</xdr:row>
          <xdr:rowOff>9525</xdr:rowOff>
        </xdr:from>
        <xdr:to>
          <xdr:col>3</xdr:col>
          <xdr:colOff>123825</xdr:colOff>
          <xdr:row>242</xdr:row>
          <xdr:rowOff>19050</xdr:rowOff>
        </xdr:to>
        <xdr:sp macro="" textlink="">
          <xdr:nvSpPr>
            <xdr:cNvPr id="1919" name="Check Box 895" hidden="1">
              <a:extLst>
                <a:ext uri="{63B3BB69-23CF-44E3-9099-C40C66FF867C}">
                  <a14:compatExt spid="_x0000_s1919"/>
                </a:ext>
                <a:ext uri="{FF2B5EF4-FFF2-40B4-BE49-F238E27FC236}">
                  <a16:creationId xmlns:a16="http://schemas.microsoft.com/office/drawing/2014/main" id="{00000000-0008-0000-0000-00007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236</xdr:row>
          <xdr:rowOff>9525</xdr:rowOff>
        </xdr:from>
        <xdr:to>
          <xdr:col>3</xdr:col>
          <xdr:colOff>123825</xdr:colOff>
          <xdr:row>237</xdr:row>
          <xdr:rowOff>19050</xdr:rowOff>
        </xdr:to>
        <xdr:sp macro="" textlink="">
          <xdr:nvSpPr>
            <xdr:cNvPr id="1920" name="Check Box 896" hidden="1">
              <a:extLst>
                <a:ext uri="{63B3BB69-23CF-44E3-9099-C40C66FF867C}">
                  <a14:compatExt spid="_x0000_s1920"/>
                </a:ext>
                <a:ext uri="{FF2B5EF4-FFF2-40B4-BE49-F238E27FC236}">
                  <a16:creationId xmlns:a16="http://schemas.microsoft.com/office/drawing/2014/main" id="{00000000-0008-0000-0000-00008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255</xdr:row>
          <xdr:rowOff>0</xdr:rowOff>
        </xdr:from>
        <xdr:to>
          <xdr:col>2</xdr:col>
          <xdr:colOff>114300</xdr:colOff>
          <xdr:row>256</xdr:row>
          <xdr:rowOff>9525</xdr:rowOff>
        </xdr:to>
        <xdr:sp macro="" textlink="">
          <xdr:nvSpPr>
            <xdr:cNvPr id="1923" name="Option Button 899" hidden="1">
              <a:extLst>
                <a:ext uri="{63B3BB69-23CF-44E3-9099-C40C66FF867C}">
                  <a14:compatExt spid="_x0000_s1923"/>
                </a:ext>
                <a:ext uri="{FF2B5EF4-FFF2-40B4-BE49-F238E27FC236}">
                  <a16:creationId xmlns:a16="http://schemas.microsoft.com/office/drawing/2014/main" id="{00000000-0008-0000-0000-00008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265</xdr:row>
          <xdr:rowOff>9525</xdr:rowOff>
        </xdr:from>
        <xdr:to>
          <xdr:col>3</xdr:col>
          <xdr:colOff>123825</xdr:colOff>
          <xdr:row>266</xdr:row>
          <xdr:rowOff>19050</xdr:rowOff>
        </xdr:to>
        <xdr:sp macro="" textlink="">
          <xdr:nvSpPr>
            <xdr:cNvPr id="1924" name="Check Box 900" hidden="1">
              <a:extLst>
                <a:ext uri="{63B3BB69-23CF-44E3-9099-C40C66FF867C}">
                  <a14:compatExt spid="_x0000_s1924"/>
                </a:ext>
                <a:ext uri="{FF2B5EF4-FFF2-40B4-BE49-F238E27FC236}">
                  <a16:creationId xmlns:a16="http://schemas.microsoft.com/office/drawing/2014/main" id="{00000000-0008-0000-0000-00008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266</xdr:row>
          <xdr:rowOff>0</xdr:rowOff>
        </xdr:from>
        <xdr:to>
          <xdr:col>3</xdr:col>
          <xdr:colOff>123825</xdr:colOff>
          <xdr:row>267</xdr:row>
          <xdr:rowOff>9525</xdr:rowOff>
        </xdr:to>
        <xdr:sp macro="" textlink="">
          <xdr:nvSpPr>
            <xdr:cNvPr id="1925" name="Check Box 901" hidden="1">
              <a:extLst>
                <a:ext uri="{63B3BB69-23CF-44E3-9099-C40C66FF867C}">
                  <a14:compatExt spid="_x0000_s1925"/>
                </a:ext>
                <a:ext uri="{FF2B5EF4-FFF2-40B4-BE49-F238E27FC236}">
                  <a16:creationId xmlns:a16="http://schemas.microsoft.com/office/drawing/2014/main" id="{00000000-0008-0000-0000-00008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267</xdr:row>
          <xdr:rowOff>0</xdr:rowOff>
        </xdr:from>
        <xdr:to>
          <xdr:col>3</xdr:col>
          <xdr:colOff>123825</xdr:colOff>
          <xdr:row>268</xdr:row>
          <xdr:rowOff>9525</xdr:rowOff>
        </xdr:to>
        <xdr:sp macro="" textlink="">
          <xdr:nvSpPr>
            <xdr:cNvPr id="1927" name="Check Box 903" hidden="1">
              <a:extLst>
                <a:ext uri="{63B3BB69-23CF-44E3-9099-C40C66FF867C}">
                  <a14:compatExt spid="_x0000_s1927"/>
                </a:ext>
                <a:ext uri="{FF2B5EF4-FFF2-40B4-BE49-F238E27FC236}">
                  <a16:creationId xmlns:a16="http://schemas.microsoft.com/office/drawing/2014/main" id="{00000000-0008-0000-0000-00008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297</xdr:row>
          <xdr:rowOff>0</xdr:rowOff>
        </xdr:from>
        <xdr:to>
          <xdr:col>2</xdr:col>
          <xdr:colOff>114300</xdr:colOff>
          <xdr:row>298</xdr:row>
          <xdr:rowOff>9525</xdr:rowOff>
        </xdr:to>
        <xdr:sp macro="" textlink="">
          <xdr:nvSpPr>
            <xdr:cNvPr id="1928" name="Option Button 904" hidden="1">
              <a:extLst>
                <a:ext uri="{63B3BB69-23CF-44E3-9099-C40C66FF867C}">
                  <a14:compatExt spid="_x0000_s1928"/>
                </a:ext>
                <a:ext uri="{FF2B5EF4-FFF2-40B4-BE49-F238E27FC236}">
                  <a16:creationId xmlns:a16="http://schemas.microsoft.com/office/drawing/2014/main" id="{00000000-0008-0000-0000-00008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299</xdr:row>
          <xdr:rowOff>0</xdr:rowOff>
        </xdr:from>
        <xdr:to>
          <xdr:col>2</xdr:col>
          <xdr:colOff>114300</xdr:colOff>
          <xdr:row>300</xdr:row>
          <xdr:rowOff>9525</xdr:rowOff>
        </xdr:to>
        <xdr:sp macro="" textlink="">
          <xdr:nvSpPr>
            <xdr:cNvPr id="1930" name="Option Button 906" hidden="1">
              <a:extLst>
                <a:ext uri="{63B3BB69-23CF-44E3-9099-C40C66FF867C}">
                  <a14:compatExt spid="_x0000_s1930"/>
                </a:ext>
                <a:ext uri="{FF2B5EF4-FFF2-40B4-BE49-F238E27FC236}">
                  <a16:creationId xmlns:a16="http://schemas.microsoft.com/office/drawing/2014/main" id="{00000000-0008-0000-0000-00008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619125</xdr:colOff>
          <xdr:row>296</xdr:row>
          <xdr:rowOff>200025</xdr:rowOff>
        </xdr:from>
        <xdr:to>
          <xdr:col>2</xdr:col>
          <xdr:colOff>200025</xdr:colOff>
          <xdr:row>304</xdr:row>
          <xdr:rowOff>180975</xdr:rowOff>
        </xdr:to>
        <xdr:sp macro="" textlink="">
          <xdr:nvSpPr>
            <xdr:cNvPr id="1933" name="Group Box 909" hidden="1">
              <a:extLst>
                <a:ext uri="{63B3BB69-23CF-44E3-9099-C40C66FF867C}">
                  <a14:compatExt spid="_x0000_s1933"/>
                </a:ext>
                <a:ext uri="{FF2B5EF4-FFF2-40B4-BE49-F238E27FC236}">
                  <a16:creationId xmlns:a16="http://schemas.microsoft.com/office/drawing/2014/main" id="{00000000-0008-0000-0000-00008D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303</xdr:row>
          <xdr:rowOff>0</xdr:rowOff>
        </xdr:from>
        <xdr:to>
          <xdr:col>2</xdr:col>
          <xdr:colOff>114300</xdr:colOff>
          <xdr:row>304</xdr:row>
          <xdr:rowOff>9525</xdr:rowOff>
        </xdr:to>
        <xdr:sp macro="" textlink="">
          <xdr:nvSpPr>
            <xdr:cNvPr id="1934" name="Option Button 910" hidden="1">
              <a:extLst>
                <a:ext uri="{63B3BB69-23CF-44E3-9099-C40C66FF867C}">
                  <a14:compatExt spid="_x0000_s1934"/>
                </a:ext>
                <a:ext uri="{FF2B5EF4-FFF2-40B4-BE49-F238E27FC236}">
                  <a16:creationId xmlns:a16="http://schemas.microsoft.com/office/drawing/2014/main" id="{00000000-0008-0000-0000-00008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322</xdr:row>
          <xdr:rowOff>0</xdr:rowOff>
        </xdr:from>
        <xdr:to>
          <xdr:col>2</xdr:col>
          <xdr:colOff>114300</xdr:colOff>
          <xdr:row>323</xdr:row>
          <xdr:rowOff>9525</xdr:rowOff>
        </xdr:to>
        <xdr:sp macro="" textlink="">
          <xdr:nvSpPr>
            <xdr:cNvPr id="1936" name="Option Button 912" hidden="1">
              <a:extLst>
                <a:ext uri="{63B3BB69-23CF-44E3-9099-C40C66FF867C}">
                  <a14:compatExt spid="_x0000_s1936"/>
                </a:ext>
                <a:ext uri="{FF2B5EF4-FFF2-40B4-BE49-F238E27FC236}">
                  <a16:creationId xmlns:a16="http://schemas.microsoft.com/office/drawing/2014/main" id="{00000000-0008-0000-0000-00009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647700</xdr:colOff>
          <xdr:row>321</xdr:row>
          <xdr:rowOff>104775</xdr:rowOff>
        </xdr:from>
        <xdr:to>
          <xdr:col>2</xdr:col>
          <xdr:colOff>209550</xdr:colOff>
          <xdr:row>328</xdr:row>
          <xdr:rowOff>200025</xdr:rowOff>
        </xdr:to>
        <xdr:sp macro="" textlink="">
          <xdr:nvSpPr>
            <xdr:cNvPr id="1938" name="Group Box 914" hidden="1">
              <a:extLst>
                <a:ext uri="{63B3BB69-23CF-44E3-9099-C40C66FF867C}">
                  <a14:compatExt spid="_x0000_s1938"/>
                </a:ext>
                <a:ext uri="{FF2B5EF4-FFF2-40B4-BE49-F238E27FC236}">
                  <a16:creationId xmlns:a16="http://schemas.microsoft.com/office/drawing/2014/main" id="{00000000-0008-0000-0000-000092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315</xdr:row>
          <xdr:rowOff>0</xdr:rowOff>
        </xdr:from>
        <xdr:to>
          <xdr:col>2</xdr:col>
          <xdr:colOff>114300</xdr:colOff>
          <xdr:row>316</xdr:row>
          <xdr:rowOff>9525</xdr:rowOff>
        </xdr:to>
        <xdr:sp macro="" textlink="">
          <xdr:nvSpPr>
            <xdr:cNvPr id="1940" name="Option Button 916" hidden="1">
              <a:extLst>
                <a:ext uri="{63B3BB69-23CF-44E3-9099-C40C66FF867C}">
                  <a14:compatExt spid="_x0000_s1940"/>
                </a:ext>
                <a:ext uri="{FF2B5EF4-FFF2-40B4-BE49-F238E27FC236}">
                  <a16:creationId xmlns:a16="http://schemas.microsoft.com/office/drawing/2014/main" id="{00000000-0008-0000-0000-00009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316</xdr:row>
          <xdr:rowOff>0</xdr:rowOff>
        </xdr:from>
        <xdr:to>
          <xdr:col>2</xdr:col>
          <xdr:colOff>114300</xdr:colOff>
          <xdr:row>317</xdr:row>
          <xdr:rowOff>9525</xdr:rowOff>
        </xdr:to>
        <xdr:sp macro="" textlink="">
          <xdr:nvSpPr>
            <xdr:cNvPr id="1941" name="Option Button 917" hidden="1">
              <a:extLst>
                <a:ext uri="{63B3BB69-23CF-44E3-9099-C40C66FF867C}">
                  <a14:compatExt spid="_x0000_s1941"/>
                </a:ext>
                <a:ext uri="{FF2B5EF4-FFF2-40B4-BE49-F238E27FC236}">
                  <a16:creationId xmlns:a16="http://schemas.microsoft.com/office/drawing/2014/main" id="{00000000-0008-0000-0000-00009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317</xdr:row>
          <xdr:rowOff>0</xdr:rowOff>
        </xdr:from>
        <xdr:to>
          <xdr:col>2</xdr:col>
          <xdr:colOff>114300</xdr:colOff>
          <xdr:row>318</xdr:row>
          <xdr:rowOff>9525</xdr:rowOff>
        </xdr:to>
        <xdr:sp macro="" textlink="">
          <xdr:nvSpPr>
            <xdr:cNvPr id="1942" name="Option Button 918" hidden="1">
              <a:extLst>
                <a:ext uri="{63B3BB69-23CF-44E3-9099-C40C66FF867C}">
                  <a14:compatExt spid="_x0000_s1942"/>
                </a:ext>
                <a:ext uri="{FF2B5EF4-FFF2-40B4-BE49-F238E27FC236}">
                  <a16:creationId xmlns:a16="http://schemas.microsoft.com/office/drawing/2014/main" id="{00000000-0008-0000-0000-00009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314</xdr:row>
          <xdr:rowOff>133350</xdr:rowOff>
        </xdr:from>
        <xdr:to>
          <xdr:col>2</xdr:col>
          <xdr:colOff>190500</xdr:colOff>
          <xdr:row>318</xdr:row>
          <xdr:rowOff>95250</xdr:rowOff>
        </xdr:to>
        <xdr:sp macro="" textlink="">
          <xdr:nvSpPr>
            <xdr:cNvPr id="1946" name="Group Box 922" hidden="1">
              <a:extLst>
                <a:ext uri="{63B3BB69-23CF-44E3-9099-C40C66FF867C}">
                  <a14:compatExt spid="_x0000_s1946"/>
                </a:ext>
                <a:ext uri="{FF2B5EF4-FFF2-40B4-BE49-F238E27FC236}">
                  <a16:creationId xmlns:a16="http://schemas.microsoft.com/office/drawing/2014/main" id="{00000000-0008-0000-0000-00009A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922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326</xdr:row>
          <xdr:rowOff>0</xdr:rowOff>
        </xdr:from>
        <xdr:to>
          <xdr:col>2</xdr:col>
          <xdr:colOff>114300</xdr:colOff>
          <xdr:row>327</xdr:row>
          <xdr:rowOff>9525</xdr:rowOff>
        </xdr:to>
        <xdr:sp macro="" textlink="">
          <xdr:nvSpPr>
            <xdr:cNvPr id="1948" name="Option Button 924" hidden="1">
              <a:extLst>
                <a:ext uri="{63B3BB69-23CF-44E3-9099-C40C66FF867C}">
                  <a14:compatExt spid="_x0000_s1948"/>
                </a:ext>
                <a:ext uri="{FF2B5EF4-FFF2-40B4-BE49-F238E27FC236}">
                  <a16:creationId xmlns:a16="http://schemas.microsoft.com/office/drawing/2014/main" id="{00000000-0008-0000-0000-00009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327</xdr:row>
          <xdr:rowOff>0</xdr:rowOff>
        </xdr:from>
        <xdr:to>
          <xdr:col>2</xdr:col>
          <xdr:colOff>114300</xdr:colOff>
          <xdr:row>328</xdr:row>
          <xdr:rowOff>9525</xdr:rowOff>
        </xdr:to>
        <xdr:sp macro="" textlink="">
          <xdr:nvSpPr>
            <xdr:cNvPr id="1950" name="Option Button 926" hidden="1">
              <a:extLst>
                <a:ext uri="{63B3BB69-23CF-44E3-9099-C40C66FF867C}">
                  <a14:compatExt spid="_x0000_s1950"/>
                </a:ext>
                <a:ext uri="{FF2B5EF4-FFF2-40B4-BE49-F238E27FC236}">
                  <a16:creationId xmlns:a16="http://schemas.microsoft.com/office/drawing/2014/main" id="{00000000-0008-0000-0000-00009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351</xdr:row>
          <xdr:rowOff>0</xdr:rowOff>
        </xdr:from>
        <xdr:to>
          <xdr:col>2</xdr:col>
          <xdr:colOff>114300</xdr:colOff>
          <xdr:row>352</xdr:row>
          <xdr:rowOff>9525</xdr:rowOff>
        </xdr:to>
        <xdr:sp macro="" textlink="">
          <xdr:nvSpPr>
            <xdr:cNvPr id="1952" name="Option Button 928" hidden="1">
              <a:extLst>
                <a:ext uri="{63B3BB69-23CF-44E3-9099-C40C66FF867C}">
                  <a14:compatExt spid="_x0000_s1952"/>
                </a:ext>
                <a:ext uri="{FF2B5EF4-FFF2-40B4-BE49-F238E27FC236}">
                  <a16:creationId xmlns:a16="http://schemas.microsoft.com/office/drawing/2014/main" id="{00000000-0008-0000-0000-0000A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355</xdr:row>
          <xdr:rowOff>0</xdr:rowOff>
        </xdr:from>
        <xdr:to>
          <xdr:col>2</xdr:col>
          <xdr:colOff>114300</xdr:colOff>
          <xdr:row>356</xdr:row>
          <xdr:rowOff>9525</xdr:rowOff>
        </xdr:to>
        <xdr:sp macro="" textlink="">
          <xdr:nvSpPr>
            <xdr:cNvPr id="1954" name="Option Button 930" hidden="1">
              <a:extLst>
                <a:ext uri="{63B3BB69-23CF-44E3-9099-C40C66FF867C}">
                  <a14:compatExt spid="_x0000_s1954"/>
                </a:ext>
                <a:ext uri="{FF2B5EF4-FFF2-40B4-BE49-F238E27FC236}">
                  <a16:creationId xmlns:a16="http://schemas.microsoft.com/office/drawing/2014/main" id="{00000000-0008-0000-0000-0000A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356</xdr:row>
          <xdr:rowOff>0</xdr:rowOff>
        </xdr:from>
        <xdr:to>
          <xdr:col>2</xdr:col>
          <xdr:colOff>114300</xdr:colOff>
          <xdr:row>357</xdr:row>
          <xdr:rowOff>9525</xdr:rowOff>
        </xdr:to>
        <xdr:sp macro="" textlink="">
          <xdr:nvSpPr>
            <xdr:cNvPr id="1955" name="Option Button 931" hidden="1">
              <a:extLst>
                <a:ext uri="{63B3BB69-23CF-44E3-9099-C40C66FF867C}">
                  <a14:compatExt spid="_x0000_s1955"/>
                </a:ext>
                <a:ext uri="{FF2B5EF4-FFF2-40B4-BE49-F238E27FC236}">
                  <a16:creationId xmlns:a16="http://schemas.microsoft.com/office/drawing/2014/main" id="{00000000-0008-0000-0000-0000A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657225</xdr:colOff>
          <xdr:row>350</xdr:row>
          <xdr:rowOff>190500</xdr:rowOff>
        </xdr:from>
        <xdr:to>
          <xdr:col>3</xdr:col>
          <xdr:colOff>0</xdr:colOff>
          <xdr:row>357</xdr:row>
          <xdr:rowOff>76200</xdr:rowOff>
        </xdr:to>
        <xdr:sp macro="" textlink="">
          <xdr:nvSpPr>
            <xdr:cNvPr id="1956" name="Group Box 932" hidden="1">
              <a:extLst>
                <a:ext uri="{63B3BB69-23CF-44E3-9099-C40C66FF867C}">
                  <a14:compatExt spid="_x0000_s1956"/>
                </a:ext>
                <a:ext uri="{FF2B5EF4-FFF2-40B4-BE49-F238E27FC236}">
                  <a16:creationId xmlns:a16="http://schemas.microsoft.com/office/drawing/2014/main" id="{00000000-0008-0000-0000-0000A4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932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368</xdr:row>
          <xdr:rowOff>9525</xdr:rowOff>
        </xdr:from>
        <xdr:to>
          <xdr:col>3</xdr:col>
          <xdr:colOff>123825</xdr:colOff>
          <xdr:row>369</xdr:row>
          <xdr:rowOff>19050</xdr:rowOff>
        </xdr:to>
        <xdr:sp macro="" textlink="">
          <xdr:nvSpPr>
            <xdr:cNvPr id="1957" name="Check Box 933" hidden="1">
              <a:extLst>
                <a:ext uri="{63B3BB69-23CF-44E3-9099-C40C66FF867C}">
                  <a14:compatExt spid="_x0000_s1957"/>
                </a:ext>
                <a:ext uri="{FF2B5EF4-FFF2-40B4-BE49-F238E27FC236}">
                  <a16:creationId xmlns:a16="http://schemas.microsoft.com/office/drawing/2014/main" id="{00000000-0008-0000-0000-0000A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369</xdr:row>
          <xdr:rowOff>9525</xdr:rowOff>
        </xdr:from>
        <xdr:to>
          <xdr:col>3</xdr:col>
          <xdr:colOff>123825</xdr:colOff>
          <xdr:row>370</xdr:row>
          <xdr:rowOff>19050</xdr:rowOff>
        </xdr:to>
        <xdr:sp macro="" textlink="">
          <xdr:nvSpPr>
            <xdr:cNvPr id="1958" name="Check Box 934" hidden="1">
              <a:extLst>
                <a:ext uri="{63B3BB69-23CF-44E3-9099-C40C66FF867C}">
                  <a14:compatExt spid="_x0000_s1958"/>
                </a:ext>
                <a:ext uri="{FF2B5EF4-FFF2-40B4-BE49-F238E27FC236}">
                  <a16:creationId xmlns:a16="http://schemas.microsoft.com/office/drawing/2014/main" id="{00000000-0008-0000-0000-0000A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370</xdr:row>
          <xdr:rowOff>9525</xdr:rowOff>
        </xdr:from>
        <xdr:to>
          <xdr:col>3</xdr:col>
          <xdr:colOff>123825</xdr:colOff>
          <xdr:row>371</xdr:row>
          <xdr:rowOff>19050</xdr:rowOff>
        </xdr:to>
        <xdr:sp macro="" textlink="">
          <xdr:nvSpPr>
            <xdr:cNvPr id="1959" name="Check Box 935" hidden="1">
              <a:extLst>
                <a:ext uri="{63B3BB69-23CF-44E3-9099-C40C66FF867C}">
                  <a14:compatExt spid="_x0000_s1959"/>
                </a:ext>
                <a:ext uri="{FF2B5EF4-FFF2-40B4-BE49-F238E27FC236}">
                  <a16:creationId xmlns:a16="http://schemas.microsoft.com/office/drawing/2014/main" id="{00000000-0008-0000-0000-0000A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371</xdr:row>
          <xdr:rowOff>9525</xdr:rowOff>
        </xdr:from>
        <xdr:to>
          <xdr:col>3</xdr:col>
          <xdr:colOff>123825</xdr:colOff>
          <xdr:row>372</xdr:row>
          <xdr:rowOff>19050</xdr:rowOff>
        </xdr:to>
        <xdr:sp macro="" textlink="">
          <xdr:nvSpPr>
            <xdr:cNvPr id="1960" name="Check Box 936" hidden="1">
              <a:extLst>
                <a:ext uri="{63B3BB69-23CF-44E3-9099-C40C66FF867C}">
                  <a14:compatExt spid="_x0000_s1960"/>
                </a:ext>
                <a:ext uri="{FF2B5EF4-FFF2-40B4-BE49-F238E27FC236}">
                  <a16:creationId xmlns:a16="http://schemas.microsoft.com/office/drawing/2014/main" id="{00000000-0008-0000-0000-0000A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372</xdr:row>
          <xdr:rowOff>9525</xdr:rowOff>
        </xdr:from>
        <xdr:to>
          <xdr:col>3</xdr:col>
          <xdr:colOff>123825</xdr:colOff>
          <xdr:row>373</xdr:row>
          <xdr:rowOff>19050</xdr:rowOff>
        </xdr:to>
        <xdr:sp macro="" textlink="">
          <xdr:nvSpPr>
            <xdr:cNvPr id="1961" name="Check Box 937" hidden="1">
              <a:extLst>
                <a:ext uri="{63B3BB69-23CF-44E3-9099-C40C66FF867C}">
                  <a14:compatExt spid="_x0000_s1961"/>
                </a:ext>
                <a:ext uri="{FF2B5EF4-FFF2-40B4-BE49-F238E27FC236}">
                  <a16:creationId xmlns:a16="http://schemas.microsoft.com/office/drawing/2014/main" id="{00000000-0008-0000-0000-0000A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609600</xdr:colOff>
          <xdr:row>378</xdr:row>
          <xdr:rowOff>85725</xdr:rowOff>
        </xdr:from>
        <xdr:to>
          <xdr:col>2</xdr:col>
          <xdr:colOff>219075</xdr:colOff>
          <xdr:row>385</xdr:row>
          <xdr:rowOff>123825</xdr:rowOff>
        </xdr:to>
        <xdr:sp macro="" textlink="">
          <xdr:nvSpPr>
            <xdr:cNvPr id="1966" name="Group Box 942" hidden="1">
              <a:extLst>
                <a:ext uri="{63B3BB69-23CF-44E3-9099-C40C66FF867C}">
                  <a14:compatExt spid="_x0000_s1966"/>
                </a:ext>
                <a:ext uri="{FF2B5EF4-FFF2-40B4-BE49-F238E27FC236}">
                  <a16:creationId xmlns:a16="http://schemas.microsoft.com/office/drawing/2014/main" id="{00000000-0008-0000-0000-0000AE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379</xdr:row>
          <xdr:rowOff>0</xdr:rowOff>
        </xdr:from>
        <xdr:to>
          <xdr:col>2</xdr:col>
          <xdr:colOff>114300</xdr:colOff>
          <xdr:row>380</xdr:row>
          <xdr:rowOff>9525</xdr:rowOff>
        </xdr:to>
        <xdr:sp macro="" textlink="">
          <xdr:nvSpPr>
            <xdr:cNvPr id="1967" name="Option Button 943" hidden="1">
              <a:extLst>
                <a:ext uri="{63B3BB69-23CF-44E3-9099-C40C66FF867C}">
                  <a14:compatExt spid="_x0000_s1967"/>
                </a:ext>
                <a:ext uri="{FF2B5EF4-FFF2-40B4-BE49-F238E27FC236}">
                  <a16:creationId xmlns:a16="http://schemas.microsoft.com/office/drawing/2014/main" id="{00000000-0008-0000-0000-0000A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383</xdr:row>
          <xdr:rowOff>0</xdr:rowOff>
        </xdr:from>
        <xdr:to>
          <xdr:col>2</xdr:col>
          <xdr:colOff>114300</xdr:colOff>
          <xdr:row>384</xdr:row>
          <xdr:rowOff>9525</xdr:rowOff>
        </xdr:to>
        <xdr:sp macro="" textlink="">
          <xdr:nvSpPr>
            <xdr:cNvPr id="1968" name="Option Button 944" hidden="1">
              <a:extLst>
                <a:ext uri="{63B3BB69-23CF-44E3-9099-C40C66FF867C}">
                  <a14:compatExt spid="_x0000_s1968"/>
                </a:ext>
                <a:ext uri="{FF2B5EF4-FFF2-40B4-BE49-F238E27FC236}">
                  <a16:creationId xmlns:a16="http://schemas.microsoft.com/office/drawing/2014/main" id="{00000000-0008-0000-0000-0000B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384</xdr:row>
          <xdr:rowOff>0</xdr:rowOff>
        </xdr:from>
        <xdr:to>
          <xdr:col>2</xdr:col>
          <xdr:colOff>114300</xdr:colOff>
          <xdr:row>385</xdr:row>
          <xdr:rowOff>9525</xdr:rowOff>
        </xdr:to>
        <xdr:sp macro="" textlink="">
          <xdr:nvSpPr>
            <xdr:cNvPr id="1969" name="Option Button 945" hidden="1">
              <a:extLst>
                <a:ext uri="{63B3BB69-23CF-44E3-9099-C40C66FF867C}">
                  <a14:compatExt spid="_x0000_s1969"/>
                </a:ext>
                <a:ext uri="{FF2B5EF4-FFF2-40B4-BE49-F238E27FC236}">
                  <a16:creationId xmlns:a16="http://schemas.microsoft.com/office/drawing/2014/main" id="{00000000-0008-0000-0000-0000B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409</xdr:row>
          <xdr:rowOff>0</xdr:rowOff>
        </xdr:from>
        <xdr:to>
          <xdr:col>2</xdr:col>
          <xdr:colOff>114300</xdr:colOff>
          <xdr:row>410</xdr:row>
          <xdr:rowOff>9525</xdr:rowOff>
        </xdr:to>
        <xdr:sp macro="" textlink="">
          <xdr:nvSpPr>
            <xdr:cNvPr id="1971" name="Option Button 947" hidden="1">
              <a:extLst>
                <a:ext uri="{63B3BB69-23CF-44E3-9099-C40C66FF867C}">
                  <a14:compatExt spid="_x0000_s1971"/>
                </a:ext>
                <a:ext uri="{FF2B5EF4-FFF2-40B4-BE49-F238E27FC236}">
                  <a16:creationId xmlns:a16="http://schemas.microsoft.com/office/drawing/2014/main" id="{00000000-0008-0000-0000-0000B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410</xdr:row>
          <xdr:rowOff>0</xdr:rowOff>
        </xdr:from>
        <xdr:to>
          <xdr:col>2</xdr:col>
          <xdr:colOff>114300</xdr:colOff>
          <xdr:row>411</xdr:row>
          <xdr:rowOff>9525</xdr:rowOff>
        </xdr:to>
        <xdr:sp macro="" textlink="">
          <xdr:nvSpPr>
            <xdr:cNvPr id="1974" name="Option Button 950" hidden="1">
              <a:extLst>
                <a:ext uri="{63B3BB69-23CF-44E3-9099-C40C66FF867C}">
                  <a14:compatExt spid="_x0000_s1974"/>
                </a:ext>
                <a:ext uri="{FF2B5EF4-FFF2-40B4-BE49-F238E27FC236}">
                  <a16:creationId xmlns:a16="http://schemas.microsoft.com/office/drawing/2014/main" id="{00000000-0008-0000-0000-0000B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405</xdr:row>
          <xdr:rowOff>190500</xdr:rowOff>
        </xdr:from>
        <xdr:to>
          <xdr:col>2</xdr:col>
          <xdr:colOff>161925</xdr:colOff>
          <xdr:row>411</xdr:row>
          <xdr:rowOff>47625</xdr:rowOff>
        </xdr:to>
        <xdr:sp macro="" textlink="">
          <xdr:nvSpPr>
            <xdr:cNvPr id="1975" name="Group Box 951" hidden="1">
              <a:extLst>
                <a:ext uri="{63B3BB69-23CF-44E3-9099-C40C66FF867C}">
                  <a14:compatExt spid="_x0000_s1975"/>
                </a:ext>
                <a:ext uri="{FF2B5EF4-FFF2-40B4-BE49-F238E27FC236}">
                  <a16:creationId xmlns:a16="http://schemas.microsoft.com/office/drawing/2014/main" id="{00000000-0008-0000-0000-0000B7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951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414</xdr:row>
          <xdr:rowOff>9525</xdr:rowOff>
        </xdr:from>
        <xdr:to>
          <xdr:col>3</xdr:col>
          <xdr:colOff>123825</xdr:colOff>
          <xdr:row>415</xdr:row>
          <xdr:rowOff>19050</xdr:rowOff>
        </xdr:to>
        <xdr:sp macro="" textlink="">
          <xdr:nvSpPr>
            <xdr:cNvPr id="1976" name="Check Box 952" hidden="1">
              <a:extLst>
                <a:ext uri="{63B3BB69-23CF-44E3-9099-C40C66FF867C}">
                  <a14:compatExt spid="_x0000_s1976"/>
                </a:ext>
                <a:ext uri="{FF2B5EF4-FFF2-40B4-BE49-F238E27FC236}">
                  <a16:creationId xmlns:a16="http://schemas.microsoft.com/office/drawing/2014/main" id="{00000000-0008-0000-0000-0000B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415</xdr:row>
          <xdr:rowOff>9525</xdr:rowOff>
        </xdr:from>
        <xdr:to>
          <xdr:col>3</xdr:col>
          <xdr:colOff>123825</xdr:colOff>
          <xdr:row>416</xdr:row>
          <xdr:rowOff>19050</xdr:rowOff>
        </xdr:to>
        <xdr:sp macro="" textlink="">
          <xdr:nvSpPr>
            <xdr:cNvPr id="1977" name="Check Box 953" hidden="1">
              <a:extLst>
                <a:ext uri="{63B3BB69-23CF-44E3-9099-C40C66FF867C}">
                  <a14:compatExt spid="_x0000_s1977"/>
                </a:ext>
                <a:ext uri="{FF2B5EF4-FFF2-40B4-BE49-F238E27FC236}">
                  <a16:creationId xmlns:a16="http://schemas.microsoft.com/office/drawing/2014/main" id="{00000000-0008-0000-0000-0000B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416</xdr:row>
          <xdr:rowOff>9525</xdr:rowOff>
        </xdr:from>
        <xdr:to>
          <xdr:col>3</xdr:col>
          <xdr:colOff>123825</xdr:colOff>
          <xdr:row>417</xdr:row>
          <xdr:rowOff>19050</xdr:rowOff>
        </xdr:to>
        <xdr:sp macro="" textlink="">
          <xdr:nvSpPr>
            <xdr:cNvPr id="1978" name="Check Box 954" hidden="1">
              <a:extLst>
                <a:ext uri="{63B3BB69-23CF-44E3-9099-C40C66FF867C}">
                  <a14:compatExt spid="_x0000_s1978"/>
                </a:ext>
                <a:ext uri="{FF2B5EF4-FFF2-40B4-BE49-F238E27FC236}">
                  <a16:creationId xmlns:a16="http://schemas.microsoft.com/office/drawing/2014/main" id="{00000000-0008-0000-0000-0000B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417</xdr:row>
          <xdr:rowOff>9525</xdr:rowOff>
        </xdr:from>
        <xdr:to>
          <xdr:col>3</xdr:col>
          <xdr:colOff>123825</xdr:colOff>
          <xdr:row>418</xdr:row>
          <xdr:rowOff>19050</xdr:rowOff>
        </xdr:to>
        <xdr:sp macro="" textlink="">
          <xdr:nvSpPr>
            <xdr:cNvPr id="1979" name="Check Box 955" hidden="1">
              <a:extLst>
                <a:ext uri="{63B3BB69-23CF-44E3-9099-C40C66FF867C}">
                  <a14:compatExt spid="_x0000_s1979"/>
                </a:ext>
                <a:ext uri="{FF2B5EF4-FFF2-40B4-BE49-F238E27FC236}">
                  <a16:creationId xmlns:a16="http://schemas.microsoft.com/office/drawing/2014/main" id="{00000000-0008-0000-0000-0000B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418</xdr:row>
          <xdr:rowOff>9525</xdr:rowOff>
        </xdr:from>
        <xdr:to>
          <xdr:col>3</xdr:col>
          <xdr:colOff>123825</xdr:colOff>
          <xdr:row>419</xdr:row>
          <xdr:rowOff>19050</xdr:rowOff>
        </xdr:to>
        <xdr:sp macro="" textlink="">
          <xdr:nvSpPr>
            <xdr:cNvPr id="1980" name="Check Box 956" hidden="1">
              <a:extLst>
                <a:ext uri="{63B3BB69-23CF-44E3-9099-C40C66FF867C}">
                  <a14:compatExt spid="_x0000_s1980"/>
                </a:ext>
                <a:ext uri="{FF2B5EF4-FFF2-40B4-BE49-F238E27FC236}">
                  <a16:creationId xmlns:a16="http://schemas.microsoft.com/office/drawing/2014/main" id="{00000000-0008-0000-0000-0000B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427</xdr:row>
          <xdr:rowOff>0</xdr:rowOff>
        </xdr:from>
        <xdr:to>
          <xdr:col>2</xdr:col>
          <xdr:colOff>114300</xdr:colOff>
          <xdr:row>428</xdr:row>
          <xdr:rowOff>9525</xdr:rowOff>
        </xdr:to>
        <xdr:sp macro="" textlink="">
          <xdr:nvSpPr>
            <xdr:cNvPr id="1981" name="Option Button 957" hidden="1">
              <a:extLst>
                <a:ext uri="{63B3BB69-23CF-44E3-9099-C40C66FF867C}">
                  <a14:compatExt spid="_x0000_s1981"/>
                </a:ext>
                <a:ext uri="{FF2B5EF4-FFF2-40B4-BE49-F238E27FC236}">
                  <a16:creationId xmlns:a16="http://schemas.microsoft.com/office/drawing/2014/main" id="{00000000-0008-0000-0000-0000B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428</xdr:row>
          <xdr:rowOff>0</xdr:rowOff>
        </xdr:from>
        <xdr:to>
          <xdr:col>2</xdr:col>
          <xdr:colOff>114300</xdr:colOff>
          <xdr:row>429</xdr:row>
          <xdr:rowOff>9525</xdr:rowOff>
        </xdr:to>
        <xdr:sp macro="" textlink="">
          <xdr:nvSpPr>
            <xdr:cNvPr id="1982" name="Option Button 958" hidden="1">
              <a:extLst>
                <a:ext uri="{63B3BB69-23CF-44E3-9099-C40C66FF867C}">
                  <a14:compatExt spid="_x0000_s1982"/>
                </a:ext>
                <a:ext uri="{FF2B5EF4-FFF2-40B4-BE49-F238E27FC236}">
                  <a16:creationId xmlns:a16="http://schemas.microsoft.com/office/drawing/2014/main" id="{00000000-0008-0000-0000-0000B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429</xdr:row>
          <xdr:rowOff>0</xdr:rowOff>
        </xdr:from>
        <xdr:to>
          <xdr:col>2</xdr:col>
          <xdr:colOff>114300</xdr:colOff>
          <xdr:row>430</xdr:row>
          <xdr:rowOff>9525</xdr:rowOff>
        </xdr:to>
        <xdr:sp macro="" textlink="">
          <xdr:nvSpPr>
            <xdr:cNvPr id="1983" name="Option Button 959" hidden="1">
              <a:extLst>
                <a:ext uri="{63B3BB69-23CF-44E3-9099-C40C66FF867C}">
                  <a14:compatExt spid="_x0000_s1983"/>
                </a:ext>
                <a:ext uri="{FF2B5EF4-FFF2-40B4-BE49-F238E27FC236}">
                  <a16:creationId xmlns:a16="http://schemas.microsoft.com/office/drawing/2014/main" id="{00000000-0008-0000-0000-0000B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426</xdr:row>
          <xdr:rowOff>228600</xdr:rowOff>
        </xdr:from>
        <xdr:to>
          <xdr:col>2</xdr:col>
          <xdr:colOff>142875</xdr:colOff>
          <xdr:row>430</xdr:row>
          <xdr:rowOff>104775</xdr:rowOff>
        </xdr:to>
        <xdr:sp macro="" textlink="">
          <xdr:nvSpPr>
            <xdr:cNvPr id="1987" name="Group Box 963" hidden="1">
              <a:extLst>
                <a:ext uri="{63B3BB69-23CF-44E3-9099-C40C66FF867C}">
                  <a14:compatExt spid="_x0000_s1987"/>
                </a:ext>
                <a:ext uri="{FF2B5EF4-FFF2-40B4-BE49-F238E27FC236}">
                  <a16:creationId xmlns:a16="http://schemas.microsoft.com/office/drawing/2014/main" id="{00000000-0008-0000-0000-0000C3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963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80</xdr:row>
          <xdr:rowOff>9525</xdr:rowOff>
        </xdr:from>
        <xdr:to>
          <xdr:col>3</xdr:col>
          <xdr:colOff>123825</xdr:colOff>
          <xdr:row>81</xdr:row>
          <xdr:rowOff>19050</xdr:rowOff>
        </xdr:to>
        <xdr:sp macro="" textlink="">
          <xdr:nvSpPr>
            <xdr:cNvPr id="1989" name="Check Box 965" hidden="1">
              <a:extLst>
                <a:ext uri="{63B3BB69-23CF-44E3-9099-C40C66FF867C}">
                  <a14:compatExt spid="_x0000_s1989"/>
                </a:ext>
                <a:ext uri="{FF2B5EF4-FFF2-40B4-BE49-F238E27FC236}">
                  <a16:creationId xmlns:a16="http://schemas.microsoft.com/office/drawing/2014/main" id="{00000000-0008-0000-0000-0000C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81</xdr:row>
          <xdr:rowOff>9525</xdr:rowOff>
        </xdr:from>
        <xdr:to>
          <xdr:col>3</xdr:col>
          <xdr:colOff>123825</xdr:colOff>
          <xdr:row>82</xdr:row>
          <xdr:rowOff>19050</xdr:rowOff>
        </xdr:to>
        <xdr:sp macro="" textlink="">
          <xdr:nvSpPr>
            <xdr:cNvPr id="1990" name="Check Box 966" hidden="1">
              <a:extLst>
                <a:ext uri="{63B3BB69-23CF-44E3-9099-C40C66FF867C}">
                  <a14:compatExt spid="_x0000_s1990"/>
                </a:ext>
                <a:ext uri="{FF2B5EF4-FFF2-40B4-BE49-F238E27FC236}">
                  <a16:creationId xmlns:a16="http://schemas.microsoft.com/office/drawing/2014/main" id="{00000000-0008-0000-0000-0000C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82</xdr:row>
          <xdr:rowOff>9525</xdr:rowOff>
        </xdr:from>
        <xdr:to>
          <xdr:col>3</xdr:col>
          <xdr:colOff>123825</xdr:colOff>
          <xdr:row>83</xdr:row>
          <xdr:rowOff>19050</xdr:rowOff>
        </xdr:to>
        <xdr:sp macro="" textlink="">
          <xdr:nvSpPr>
            <xdr:cNvPr id="1991" name="Check Box 967" hidden="1">
              <a:extLst>
                <a:ext uri="{63B3BB69-23CF-44E3-9099-C40C66FF867C}">
                  <a14:compatExt spid="_x0000_s1991"/>
                </a:ext>
                <a:ext uri="{FF2B5EF4-FFF2-40B4-BE49-F238E27FC236}">
                  <a16:creationId xmlns:a16="http://schemas.microsoft.com/office/drawing/2014/main" id="{00000000-0008-0000-0000-0000C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83</xdr:row>
          <xdr:rowOff>9525</xdr:rowOff>
        </xdr:from>
        <xdr:to>
          <xdr:col>3</xdr:col>
          <xdr:colOff>123825</xdr:colOff>
          <xdr:row>84</xdr:row>
          <xdr:rowOff>19050</xdr:rowOff>
        </xdr:to>
        <xdr:sp macro="" textlink="">
          <xdr:nvSpPr>
            <xdr:cNvPr id="1992" name="Check Box 968" hidden="1">
              <a:extLst>
                <a:ext uri="{63B3BB69-23CF-44E3-9099-C40C66FF867C}">
                  <a14:compatExt spid="_x0000_s1992"/>
                </a:ext>
                <a:ext uri="{FF2B5EF4-FFF2-40B4-BE49-F238E27FC236}">
                  <a16:creationId xmlns:a16="http://schemas.microsoft.com/office/drawing/2014/main" id="{00000000-0008-0000-0000-0000C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86</xdr:row>
          <xdr:rowOff>9525</xdr:rowOff>
        </xdr:from>
        <xdr:to>
          <xdr:col>3</xdr:col>
          <xdr:colOff>123825</xdr:colOff>
          <xdr:row>87</xdr:row>
          <xdr:rowOff>19050</xdr:rowOff>
        </xdr:to>
        <xdr:sp macro="" textlink="">
          <xdr:nvSpPr>
            <xdr:cNvPr id="1994" name="Check Box 970" hidden="1">
              <a:extLst>
                <a:ext uri="{63B3BB69-23CF-44E3-9099-C40C66FF867C}">
                  <a14:compatExt spid="_x0000_s1994"/>
                </a:ext>
                <a:ext uri="{FF2B5EF4-FFF2-40B4-BE49-F238E27FC236}">
                  <a16:creationId xmlns:a16="http://schemas.microsoft.com/office/drawing/2014/main" id="{00000000-0008-0000-0000-0000C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85</xdr:row>
          <xdr:rowOff>9525</xdr:rowOff>
        </xdr:from>
        <xdr:to>
          <xdr:col>3</xdr:col>
          <xdr:colOff>123825</xdr:colOff>
          <xdr:row>86</xdr:row>
          <xdr:rowOff>19050</xdr:rowOff>
        </xdr:to>
        <xdr:sp macro="" textlink="">
          <xdr:nvSpPr>
            <xdr:cNvPr id="1996" name="Check Box 972" hidden="1">
              <a:extLst>
                <a:ext uri="{63B3BB69-23CF-44E3-9099-C40C66FF867C}">
                  <a14:compatExt spid="_x0000_s1996"/>
                </a:ext>
                <a:ext uri="{FF2B5EF4-FFF2-40B4-BE49-F238E27FC236}">
                  <a16:creationId xmlns:a16="http://schemas.microsoft.com/office/drawing/2014/main" id="{00000000-0008-0000-0000-0000C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84</xdr:row>
          <xdr:rowOff>9525</xdr:rowOff>
        </xdr:from>
        <xdr:to>
          <xdr:col>3</xdr:col>
          <xdr:colOff>123825</xdr:colOff>
          <xdr:row>85</xdr:row>
          <xdr:rowOff>19050</xdr:rowOff>
        </xdr:to>
        <xdr:sp macro="" textlink="">
          <xdr:nvSpPr>
            <xdr:cNvPr id="1997" name="Check Box 973" hidden="1">
              <a:extLst>
                <a:ext uri="{63B3BB69-23CF-44E3-9099-C40C66FF867C}">
                  <a14:compatExt spid="_x0000_s1997"/>
                </a:ext>
                <a:ext uri="{FF2B5EF4-FFF2-40B4-BE49-F238E27FC236}">
                  <a16:creationId xmlns:a16="http://schemas.microsoft.com/office/drawing/2014/main" id="{00000000-0008-0000-0000-0000C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282</xdr:row>
          <xdr:rowOff>0</xdr:rowOff>
        </xdr:from>
        <xdr:to>
          <xdr:col>2</xdr:col>
          <xdr:colOff>114300</xdr:colOff>
          <xdr:row>283</xdr:row>
          <xdr:rowOff>9525</xdr:rowOff>
        </xdr:to>
        <xdr:sp macro="" textlink="">
          <xdr:nvSpPr>
            <xdr:cNvPr id="2012" name="Option Button 988" hidden="1">
              <a:extLst>
                <a:ext uri="{63B3BB69-23CF-44E3-9099-C40C66FF867C}">
                  <a14:compatExt spid="_x0000_s2012"/>
                </a:ext>
                <a:ext uri="{FF2B5EF4-FFF2-40B4-BE49-F238E27FC236}">
                  <a16:creationId xmlns:a16="http://schemas.microsoft.com/office/drawing/2014/main" id="{00000000-0008-0000-0000-0000D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206" Type="http://schemas.openxmlformats.org/officeDocument/2006/relationships/ctrlProp" Target="../ctrlProps/ctrlProp203.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6" Type="http://schemas.openxmlformats.org/officeDocument/2006/relationships/ctrlProp" Target="../ctrlProps/ctrlProp3.xml"/><Relationship Id="rId23" Type="http://schemas.openxmlformats.org/officeDocument/2006/relationships/ctrlProp" Target="../ctrlProps/ctrlProp20.xml"/><Relationship Id="rId119" Type="http://schemas.openxmlformats.org/officeDocument/2006/relationships/ctrlProp" Target="../ctrlProps/ctrlProp116.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13" Type="http://schemas.openxmlformats.org/officeDocument/2006/relationships/ctrlProp" Target="../ctrlProps/ctrlProp10.xml"/><Relationship Id="rId109" Type="http://schemas.openxmlformats.org/officeDocument/2006/relationships/ctrlProp" Target="../ctrlProps/ctrlProp106.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203" Type="http://schemas.openxmlformats.org/officeDocument/2006/relationships/ctrlProp" Target="../ctrlProps/ctrlProp200.xml"/><Relationship Id="rId208" Type="http://schemas.openxmlformats.org/officeDocument/2006/relationships/ctrlProp" Target="../ctrlProps/ctrlProp205.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209" Type="http://schemas.openxmlformats.org/officeDocument/2006/relationships/ctrlProp" Target="../ctrlProps/ctrlProp206.xml"/><Relationship Id="rId190" Type="http://schemas.openxmlformats.org/officeDocument/2006/relationships/ctrlProp" Target="../ctrlProps/ctrlProp187.xml"/><Relationship Id="rId204" Type="http://schemas.openxmlformats.org/officeDocument/2006/relationships/ctrlProp" Target="../ctrlProps/ctrlProp201.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11" Type="http://schemas.openxmlformats.org/officeDocument/2006/relationships/ctrlProp" Target="../ctrlProps/ctrlProp208.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trlProp" Target="../ctrlProps/ctrlProp198.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202" Type="http://schemas.openxmlformats.org/officeDocument/2006/relationships/ctrlProp" Target="../ctrlProps/ctrlProp199.xml"/><Relationship Id="rId18" Type="http://schemas.openxmlformats.org/officeDocument/2006/relationships/ctrlProp" Target="../ctrlProps/ctrlProp15.xml"/><Relationship Id="rId39" Type="http://schemas.openxmlformats.org/officeDocument/2006/relationships/ctrlProp" Target="../ctrlProps/ctrlProp36.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34050-4339-4DD4-A1E0-33E0CDFAB8D1}">
  <dimension ref="B2:AI1619"/>
  <sheetViews>
    <sheetView showGridLines="0" tabSelected="1" view="pageBreakPreview" topLeftCell="A417" zoomScaleNormal="85" zoomScaleSheetLayoutView="100" workbookViewId="0">
      <selection activeCell="H299" sqref="H299"/>
    </sheetView>
  </sheetViews>
  <sheetFormatPr defaultRowHeight="18.75" x14ac:dyDescent="0.4"/>
  <cols>
    <col min="2" max="4" width="3.375" customWidth="1"/>
    <col min="5" max="5" width="9" customWidth="1"/>
    <col min="17" max="17" width="9" customWidth="1"/>
    <col min="18" max="25" width="9" style="7" hidden="1" customWidth="1"/>
    <col min="26" max="26" width="9" style="11" hidden="1" customWidth="1"/>
    <col min="27" max="30" width="9" style="7" hidden="1" customWidth="1"/>
    <col min="31" max="35" width="9" hidden="1" customWidth="1"/>
    <col min="36" max="36" width="9" customWidth="1"/>
  </cols>
  <sheetData>
    <row r="2" spans="2:29" x14ac:dyDescent="0.4">
      <c r="B2" s="6" t="s">
        <v>7</v>
      </c>
      <c r="K2" s="6" t="s">
        <v>0</v>
      </c>
    </row>
    <row r="3" spans="2:29" x14ac:dyDescent="0.4">
      <c r="K3" s="6" t="s">
        <v>6</v>
      </c>
    </row>
    <row r="4" spans="2:29" ht="19.5" thickBot="1" x14ac:dyDescent="0.45">
      <c r="K4" s="6" t="s">
        <v>10</v>
      </c>
    </row>
    <row r="5" spans="2:29" ht="19.5" thickBot="1" x14ac:dyDescent="0.45">
      <c r="D5" s="12" t="s">
        <v>8</v>
      </c>
      <c r="E5" s="13"/>
      <c r="F5" s="65"/>
      <c r="G5" s="66"/>
      <c r="I5" s="14" t="s">
        <v>1</v>
      </c>
      <c r="J5" s="62"/>
      <c r="K5" s="63"/>
      <c r="L5" s="63"/>
      <c r="M5" s="63"/>
      <c r="N5" s="63"/>
      <c r="O5" s="64"/>
    </row>
    <row r="6" spans="2:29" x14ac:dyDescent="0.4">
      <c r="D6" s="6" t="s">
        <v>9</v>
      </c>
    </row>
    <row r="8" spans="2:29" x14ac:dyDescent="0.4">
      <c r="B8" s="6" t="s">
        <v>58</v>
      </c>
    </row>
    <row r="9" spans="2:29" x14ac:dyDescent="0.4">
      <c r="B9" s="35" t="s">
        <v>59</v>
      </c>
      <c r="C9" s="36"/>
      <c r="D9" s="36"/>
      <c r="E9" s="36"/>
      <c r="F9" s="36"/>
      <c r="G9" s="36"/>
      <c r="H9" s="36"/>
      <c r="I9" s="36"/>
      <c r="J9" s="36"/>
      <c r="K9" s="36"/>
      <c r="L9" s="36"/>
      <c r="M9" s="36"/>
      <c r="N9" s="36"/>
      <c r="O9" s="36"/>
      <c r="P9" s="37"/>
    </row>
    <row r="10" spans="2:29" x14ac:dyDescent="0.4">
      <c r="B10" s="38"/>
      <c r="C10" s="39"/>
      <c r="D10" s="39"/>
      <c r="E10" s="39"/>
      <c r="F10" s="39"/>
      <c r="G10" s="39"/>
      <c r="H10" s="39"/>
      <c r="I10" s="39"/>
      <c r="J10" s="39"/>
      <c r="K10" s="39"/>
      <c r="L10" s="39"/>
      <c r="M10" s="39"/>
      <c r="N10" s="39"/>
      <c r="O10" s="39"/>
      <c r="P10" s="40"/>
    </row>
    <row r="11" spans="2:29" x14ac:dyDescent="0.4">
      <c r="B11" s="38"/>
      <c r="C11" s="39"/>
      <c r="D11" s="39"/>
      <c r="E11" s="39"/>
      <c r="F11" s="39"/>
      <c r="G11" s="39"/>
      <c r="H11" s="39"/>
      <c r="I11" s="39"/>
      <c r="J11" s="39"/>
      <c r="K11" s="39"/>
      <c r="L11" s="39"/>
      <c r="M11" s="39"/>
      <c r="N11" s="39"/>
      <c r="O11" s="39"/>
      <c r="P11" s="40"/>
    </row>
    <row r="12" spans="2:29" x14ac:dyDescent="0.4">
      <c r="B12" s="38"/>
      <c r="C12" s="39"/>
      <c r="D12" s="39"/>
      <c r="E12" s="39"/>
      <c r="F12" s="39"/>
      <c r="G12" s="39"/>
      <c r="H12" s="39"/>
      <c r="I12" s="39"/>
      <c r="J12" s="39"/>
      <c r="K12" s="39"/>
      <c r="L12" s="39"/>
      <c r="M12" s="39"/>
      <c r="N12" s="39"/>
      <c r="O12" s="39"/>
      <c r="P12" s="40"/>
    </row>
    <row r="13" spans="2:29" x14ac:dyDescent="0.4">
      <c r="B13" s="41"/>
      <c r="C13" s="42"/>
      <c r="D13" s="42"/>
      <c r="E13" s="42"/>
      <c r="F13" s="42"/>
      <c r="G13" s="42"/>
      <c r="H13" s="42"/>
      <c r="I13" s="42"/>
      <c r="J13" s="42"/>
      <c r="K13" s="42"/>
      <c r="L13" s="42"/>
      <c r="M13" s="42"/>
      <c r="N13" s="42"/>
      <c r="O13" s="42"/>
      <c r="P13" s="43"/>
    </row>
    <row r="14" spans="2:29" x14ac:dyDescent="0.4">
      <c r="B14" s="6"/>
    </row>
    <row r="15" spans="2:29" x14ac:dyDescent="0.4">
      <c r="B15" s="6" t="s">
        <v>60</v>
      </c>
    </row>
    <row r="16" spans="2:29" x14ac:dyDescent="0.4">
      <c r="B16" s="8" t="s">
        <v>2</v>
      </c>
      <c r="C16" s="1"/>
      <c r="D16" s="1"/>
      <c r="E16" s="1"/>
      <c r="F16" s="1"/>
      <c r="G16" s="1"/>
      <c r="H16" s="1"/>
      <c r="I16" s="1"/>
      <c r="J16" s="1"/>
      <c r="K16" s="1"/>
      <c r="L16" s="1"/>
      <c r="M16" s="1"/>
      <c r="N16" s="1"/>
      <c r="O16" s="1"/>
      <c r="P16" s="2"/>
      <c r="Z16" s="11" t="str">
        <f>ADDRESS(ROW(AA16),COLUMN(AA16))</f>
        <v>$AA$16</v>
      </c>
      <c r="AA16" s="11">
        <v>0</v>
      </c>
      <c r="AC16" s="67"/>
    </row>
    <row r="17" spans="2:33" x14ac:dyDescent="0.4">
      <c r="B17" s="9"/>
      <c r="C17" t="s">
        <v>61</v>
      </c>
      <c r="P17" s="3"/>
    </row>
    <row r="18" spans="2:33" x14ac:dyDescent="0.4">
      <c r="B18" s="9"/>
      <c r="C18" t="s">
        <v>64</v>
      </c>
      <c r="P18" s="3"/>
    </row>
    <row r="19" spans="2:33" x14ac:dyDescent="0.4">
      <c r="B19" s="9"/>
      <c r="C19" t="s">
        <v>63</v>
      </c>
      <c r="P19" s="3"/>
    </row>
    <row r="20" spans="2:33" x14ac:dyDescent="0.4">
      <c r="B20" s="10"/>
      <c r="C20" s="4" t="s">
        <v>62</v>
      </c>
      <c r="D20" s="4"/>
      <c r="E20" s="4"/>
      <c r="F20" s="4"/>
      <c r="G20" s="4"/>
      <c r="H20" s="4"/>
      <c r="I20" s="4"/>
      <c r="J20" s="4"/>
      <c r="K20" s="4"/>
      <c r="L20" s="4"/>
      <c r="M20" s="4"/>
      <c r="N20" s="4"/>
      <c r="O20" s="4"/>
      <c r="P20" s="5"/>
    </row>
    <row r="22" spans="2:33" x14ac:dyDescent="0.4">
      <c r="B22" s="6" t="s">
        <v>241</v>
      </c>
    </row>
    <row r="23" spans="2:33" x14ac:dyDescent="0.4">
      <c r="C23" s="26"/>
      <c r="D23" s="27"/>
      <c r="E23" s="27"/>
      <c r="F23" s="27"/>
      <c r="G23" s="27"/>
      <c r="H23" s="27"/>
      <c r="I23" s="27"/>
      <c r="J23" s="27"/>
      <c r="K23" s="27"/>
      <c r="L23" s="27"/>
      <c r="M23" s="27"/>
      <c r="N23" s="27"/>
      <c r="O23" s="28"/>
      <c r="Z23" s="11" t="str">
        <f>ADDRESS(ROW(AA23),COLUMN(AA23))</f>
        <v>$AA$23</v>
      </c>
      <c r="AA23" s="11">
        <f>C23</f>
        <v>0</v>
      </c>
    </row>
    <row r="24" spans="2:33" x14ac:dyDescent="0.4">
      <c r="C24" s="29"/>
      <c r="D24" s="30"/>
      <c r="E24" s="30"/>
      <c r="F24" s="30"/>
      <c r="G24" s="30"/>
      <c r="H24" s="30"/>
      <c r="I24" s="30"/>
      <c r="J24" s="30"/>
      <c r="K24" s="30"/>
      <c r="L24" s="30"/>
      <c r="M24" s="30"/>
      <c r="N24" s="30"/>
      <c r="O24" s="31"/>
    </row>
    <row r="25" spans="2:33" x14ac:dyDescent="0.4">
      <c r="C25" s="32"/>
      <c r="D25" s="33"/>
      <c r="E25" s="33"/>
      <c r="F25" s="33"/>
      <c r="G25" s="33"/>
      <c r="H25" s="33"/>
      <c r="I25" s="33"/>
      <c r="J25" s="33"/>
      <c r="K25" s="33"/>
      <c r="L25" s="33"/>
      <c r="M25" s="33"/>
      <c r="N25" s="33"/>
      <c r="O25" s="34"/>
    </row>
    <row r="27" spans="2:33" x14ac:dyDescent="0.4">
      <c r="B27" s="6" t="s">
        <v>239</v>
      </c>
    </row>
    <row r="28" spans="2:33" x14ac:dyDescent="0.4">
      <c r="C28" s="6" t="s">
        <v>69</v>
      </c>
    </row>
    <row r="29" spans="2:33" x14ac:dyDescent="0.4">
      <c r="B29" s="44"/>
      <c r="C29" s="44"/>
      <c r="D29" s="44"/>
      <c r="E29" s="44"/>
      <c r="F29" s="44"/>
      <c r="G29" s="44"/>
      <c r="H29" s="44"/>
      <c r="I29" s="44"/>
      <c r="J29" s="44"/>
      <c r="K29" s="44"/>
      <c r="L29" s="44"/>
      <c r="M29" s="45" t="s">
        <v>67</v>
      </c>
      <c r="N29" s="45"/>
      <c r="O29" s="45" t="s">
        <v>68</v>
      </c>
      <c r="P29" s="45"/>
    </row>
    <row r="30" spans="2:33" x14ac:dyDescent="0.4">
      <c r="B30" s="46" t="s">
        <v>65</v>
      </c>
      <c r="C30" s="46"/>
      <c r="D30" s="46"/>
      <c r="E30" s="46"/>
      <c r="F30" s="46"/>
      <c r="G30" s="46"/>
      <c r="H30" s="46"/>
      <c r="I30" s="46"/>
      <c r="J30" s="46"/>
      <c r="K30" s="46"/>
      <c r="L30" s="46"/>
      <c r="M30" s="45"/>
      <c r="N30" s="45"/>
      <c r="O30" s="45"/>
      <c r="P30" s="45"/>
      <c r="Z30" s="11" t="str">
        <f t="shared" ref="Z30:Z32" si="0">ADDRESS(ROW(AG30),COLUMN(AG30))</f>
        <v>$AG$30</v>
      </c>
      <c r="AA30" s="7" t="b">
        <v>0</v>
      </c>
      <c r="AB30" s="7" t="b">
        <v>0</v>
      </c>
      <c r="AC30" s="7">
        <v>1</v>
      </c>
      <c r="AD30" s="7">
        <v>2</v>
      </c>
      <c r="AE30" t="str">
        <f t="shared" ref="AE30:AE32" si="1">IF(AA30,AC30,"")</f>
        <v/>
      </c>
      <c r="AF30" t="str">
        <f t="shared" ref="AF30:AF32" si="2">IF(AB30,AD30,"")</f>
        <v/>
      </c>
      <c r="AG30" t="str">
        <f t="shared" ref="AG30:AG32" si="3">_xlfn.TEXTJOIN(",",1,AE30:AF30)</f>
        <v/>
      </c>
    </row>
    <row r="31" spans="2:33" x14ac:dyDescent="0.4">
      <c r="B31" s="46" t="s">
        <v>66</v>
      </c>
      <c r="C31" s="46"/>
      <c r="D31" s="46"/>
      <c r="E31" s="46"/>
      <c r="F31" s="46"/>
      <c r="G31" s="46"/>
      <c r="H31" s="46"/>
      <c r="I31" s="46"/>
      <c r="J31" s="46"/>
      <c r="K31" s="46"/>
      <c r="L31" s="46"/>
      <c r="M31" s="45"/>
      <c r="N31" s="45"/>
      <c r="O31" s="45"/>
      <c r="P31" s="45"/>
      <c r="Z31" s="11" t="str">
        <f t="shared" si="0"/>
        <v>$AG$31</v>
      </c>
      <c r="AA31" s="7" t="b">
        <v>0</v>
      </c>
      <c r="AB31" s="7" t="b">
        <v>0</v>
      </c>
      <c r="AC31" s="7">
        <v>1</v>
      </c>
      <c r="AD31" s="7">
        <v>2</v>
      </c>
      <c r="AE31" t="str">
        <f t="shared" si="1"/>
        <v/>
      </c>
      <c r="AF31" t="str">
        <f t="shared" si="2"/>
        <v/>
      </c>
      <c r="AG31" t="str">
        <f t="shared" si="3"/>
        <v/>
      </c>
    </row>
    <row r="32" spans="2:33" x14ac:dyDescent="0.4">
      <c r="B32" s="56" t="s">
        <v>54</v>
      </c>
      <c r="C32" s="57"/>
      <c r="D32" s="57"/>
      <c r="E32" s="57"/>
      <c r="F32" s="57"/>
      <c r="G32" s="58"/>
      <c r="H32" s="59"/>
      <c r="I32" s="60"/>
      <c r="J32" s="60"/>
      <c r="K32" s="60"/>
      <c r="L32" s="61"/>
      <c r="M32" s="45"/>
      <c r="N32" s="45"/>
      <c r="O32" s="45"/>
      <c r="P32" s="45"/>
      <c r="Z32" s="11" t="str">
        <f t="shared" si="0"/>
        <v>$AG$32</v>
      </c>
      <c r="AA32" s="7" t="b">
        <v>0</v>
      </c>
      <c r="AB32" s="7" t="b">
        <v>0</v>
      </c>
      <c r="AC32" s="7">
        <v>1</v>
      </c>
      <c r="AD32" s="7">
        <v>2</v>
      </c>
      <c r="AE32" t="str">
        <f t="shared" si="1"/>
        <v/>
      </c>
      <c r="AF32" t="str">
        <f t="shared" si="2"/>
        <v/>
      </c>
      <c r="AG32" t="str">
        <f t="shared" si="3"/>
        <v/>
      </c>
    </row>
    <row r="33" spans="2:29" x14ac:dyDescent="0.4">
      <c r="B33" t="s">
        <v>70</v>
      </c>
      <c r="M33" s="18"/>
      <c r="N33" s="18"/>
      <c r="O33" s="18"/>
      <c r="P33" s="18"/>
      <c r="Z33" s="11" t="str">
        <f t="shared" ref="Z33" si="4">ADDRESS(ROW(AA33),COLUMN(AA33))</f>
        <v>$AA$33</v>
      </c>
      <c r="AA33" s="11">
        <f>H32</f>
        <v>0</v>
      </c>
    </row>
    <row r="34" spans="2:29" x14ac:dyDescent="0.4">
      <c r="B34" t="s">
        <v>71</v>
      </c>
      <c r="M34" s="18"/>
      <c r="N34" s="18"/>
      <c r="O34" s="18"/>
      <c r="P34" s="18"/>
    </row>
    <row r="35" spans="2:29" x14ac:dyDescent="0.4">
      <c r="M35" s="18"/>
      <c r="N35" s="18"/>
      <c r="O35" s="18"/>
      <c r="P35" s="18"/>
    </row>
    <row r="36" spans="2:29" x14ac:dyDescent="0.4">
      <c r="B36" s="6" t="s">
        <v>240</v>
      </c>
    </row>
    <row r="37" spans="2:29" x14ac:dyDescent="0.4">
      <c r="C37" s="47"/>
      <c r="D37" s="48"/>
      <c r="E37" s="48"/>
      <c r="F37" s="48"/>
      <c r="G37" s="48"/>
      <c r="H37" s="48"/>
      <c r="I37" s="48"/>
      <c r="J37" s="48"/>
      <c r="K37" s="48"/>
      <c r="L37" s="48"/>
      <c r="M37" s="48"/>
      <c r="N37" s="48"/>
      <c r="O37" s="49"/>
      <c r="Z37" s="11" t="str">
        <f>ADDRESS(ROW(AA37),COLUMN(AA37))</f>
        <v>$AA$37</v>
      </c>
      <c r="AA37" s="11">
        <f>C37</f>
        <v>0</v>
      </c>
    </row>
    <row r="38" spans="2:29" x14ac:dyDescent="0.4">
      <c r="C38" s="50"/>
      <c r="D38" s="51"/>
      <c r="E38" s="51"/>
      <c r="F38" s="51"/>
      <c r="G38" s="51"/>
      <c r="H38" s="51"/>
      <c r="I38" s="51"/>
      <c r="J38" s="51"/>
      <c r="K38" s="51"/>
      <c r="L38" s="51"/>
      <c r="M38" s="51"/>
      <c r="N38" s="51"/>
      <c r="O38" s="52"/>
    </row>
    <row r="39" spans="2:29" x14ac:dyDescent="0.4">
      <c r="C39" s="53"/>
      <c r="D39" s="54"/>
      <c r="E39" s="54"/>
      <c r="F39" s="54"/>
      <c r="G39" s="54"/>
      <c r="H39" s="54"/>
      <c r="I39" s="54"/>
      <c r="J39" s="54"/>
      <c r="K39" s="54"/>
      <c r="L39" s="54"/>
      <c r="M39" s="54"/>
      <c r="N39" s="54"/>
      <c r="O39" s="55"/>
    </row>
    <row r="40" spans="2:29" x14ac:dyDescent="0.4">
      <c r="B40" s="6"/>
    </row>
    <row r="41" spans="2:29" x14ac:dyDescent="0.4">
      <c r="B41" s="6" t="s">
        <v>72</v>
      </c>
    </row>
    <row r="42" spans="2:29" x14ac:dyDescent="0.4">
      <c r="B42" s="6" t="s">
        <v>73</v>
      </c>
    </row>
    <row r="43" spans="2:29" x14ac:dyDescent="0.4">
      <c r="B43" s="21"/>
      <c r="C43" s="21"/>
      <c r="D43" s="21"/>
      <c r="E43" s="22" t="s">
        <v>74</v>
      </c>
      <c r="F43" s="19"/>
      <c r="G43" s="70"/>
      <c r="H43" s="19" t="s">
        <v>75</v>
      </c>
      <c r="I43" s="22" t="s">
        <v>77</v>
      </c>
      <c r="J43" s="19"/>
      <c r="K43" s="70"/>
      <c r="L43" s="23" t="s">
        <v>75</v>
      </c>
      <c r="M43" s="21"/>
      <c r="N43" s="21"/>
      <c r="O43" s="21"/>
      <c r="P43" s="21"/>
      <c r="Q43" s="21"/>
      <c r="R43" s="68"/>
      <c r="S43" s="68"/>
      <c r="T43" s="68"/>
      <c r="Z43" s="11" t="str">
        <f>ADDRESS(ROW(G43),COLUMN(G43))</f>
        <v>$G$43</v>
      </c>
      <c r="AA43" s="11" t="str">
        <f>ADDRESS(ROW(K43),COLUMN(K43))</f>
        <v>$K$43</v>
      </c>
    </row>
    <row r="44" spans="2:29" x14ac:dyDescent="0.4">
      <c r="B44" s="21"/>
      <c r="C44" s="21"/>
      <c r="D44" s="21"/>
      <c r="E44" s="24" t="s">
        <v>76</v>
      </c>
      <c r="F44" s="20"/>
      <c r="G44" s="71"/>
      <c r="H44" s="20" t="s">
        <v>75</v>
      </c>
      <c r="I44" s="24" t="s">
        <v>78</v>
      </c>
      <c r="J44" s="20"/>
      <c r="K44" s="71"/>
      <c r="L44" s="25" t="s">
        <v>75</v>
      </c>
      <c r="M44" s="21"/>
      <c r="N44" s="21"/>
      <c r="O44" s="21"/>
      <c r="P44" s="21"/>
      <c r="Q44" s="21"/>
      <c r="R44" s="69"/>
      <c r="S44" s="69"/>
      <c r="T44" s="69"/>
      <c r="Z44" s="11" t="str">
        <f>ADDRESS(ROW(G44),COLUMN(G44))</f>
        <v>$G$44</v>
      </c>
      <c r="AA44" s="11" t="str">
        <f>ADDRESS(ROW(K44),COLUMN(K44))</f>
        <v>$K$44</v>
      </c>
    </row>
    <row r="45" spans="2:29" x14ac:dyDescent="0.4">
      <c r="B45" s="6"/>
    </row>
    <row r="46" spans="2:29" x14ac:dyDescent="0.4">
      <c r="B46" s="6" t="s">
        <v>79</v>
      </c>
    </row>
    <row r="47" spans="2:29" x14ac:dyDescent="0.4">
      <c r="B47" s="8" t="s">
        <v>2</v>
      </c>
      <c r="C47" s="1"/>
      <c r="D47" s="1"/>
      <c r="E47" s="1"/>
      <c r="F47" s="1"/>
      <c r="G47" s="1"/>
      <c r="H47" s="1"/>
      <c r="I47" s="1"/>
      <c r="J47" s="1"/>
      <c r="K47" s="1"/>
      <c r="L47" s="1"/>
      <c r="M47" s="1"/>
      <c r="N47" s="1"/>
      <c r="O47" s="1"/>
      <c r="P47" s="2"/>
      <c r="Z47" s="11" t="str">
        <f>ADDRESS(ROW(AA47),COLUMN(AA47))</f>
        <v>$AA$47</v>
      </c>
      <c r="AA47" s="11">
        <v>0</v>
      </c>
      <c r="AC47" s="67"/>
    </row>
    <row r="48" spans="2:29" x14ac:dyDescent="0.4">
      <c r="B48" s="9"/>
      <c r="C48" t="s">
        <v>80</v>
      </c>
      <c r="P48" s="3"/>
    </row>
    <row r="49" spans="2:29" x14ac:dyDescent="0.4">
      <c r="B49" s="10"/>
      <c r="C49" s="4" t="s">
        <v>238</v>
      </c>
      <c r="D49" s="4"/>
      <c r="E49" s="4"/>
      <c r="F49" s="4"/>
      <c r="G49" s="4"/>
      <c r="H49" s="4"/>
      <c r="I49" s="4"/>
      <c r="J49" s="4"/>
      <c r="K49" s="4"/>
      <c r="L49" s="4"/>
      <c r="M49" s="4"/>
      <c r="N49" s="4"/>
      <c r="O49" s="4"/>
      <c r="P49" s="5"/>
    </row>
    <row r="51" spans="2:29" x14ac:dyDescent="0.4">
      <c r="B51" s="6" t="s">
        <v>81</v>
      </c>
    </row>
    <row r="52" spans="2:29" x14ac:dyDescent="0.4">
      <c r="B52" s="8" t="s">
        <v>82</v>
      </c>
      <c r="C52" s="1"/>
      <c r="D52" s="1"/>
      <c r="E52" s="1"/>
      <c r="F52" s="1"/>
      <c r="G52" s="1"/>
      <c r="H52" s="1"/>
      <c r="I52" s="1"/>
      <c r="J52" s="1"/>
      <c r="K52" s="1"/>
      <c r="L52" s="17" t="s">
        <v>85</v>
      </c>
      <c r="M52" s="1"/>
      <c r="N52" s="1"/>
      <c r="O52" s="1"/>
      <c r="P52" s="2"/>
      <c r="Z52" s="11" t="str">
        <f>ADDRESS(ROW(AC52),COLUMN(AC52))</f>
        <v>$AC$52</v>
      </c>
      <c r="AA52" s="7">
        <f>COUNTIF(AA53:AA73,TRUE)</f>
        <v>0</v>
      </c>
      <c r="AC52" s="67" t="str">
        <f>_xlfn.TEXTJOIN(",",1,AC53:AC73)</f>
        <v/>
      </c>
    </row>
    <row r="53" spans="2:29" x14ac:dyDescent="0.4">
      <c r="B53" s="9"/>
      <c r="C53" t="s">
        <v>11</v>
      </c>
      <c r="P53" s="3"/>
      <c r="AA53" s="7" t="b">
        <v>0</v>
      </c>
      <c r="AB53" s="7">
        <v>1</v>
      </c>
      <c r="AC53" s="7" t="str">
        <f>IF(AA53,AB53,"")</f>
        <v/>
      </c>
    </row>
    <row r="54" spans="2:29" x14ac:dyDescent="0.4">
      <c r="B54" s="9"/>
      <c r="C54" t="s">
        <v>83</v>
      </c>
      <c r="P54" s="3"/>
      <c r="AA54" s="7" t="b">
        <v>0</v>
      </c>
      <c r="AB54" s="7">
        <v>2</v>
      </c>
      <c r="AC54" s="7" t="str">
        <f t="shared" ref="AC54:AC62" si="5">IF(AA54,AB54,"")</f>
        <v/>
      </c>
    </row>
    <row r="55" spans="2:29" x14ac:dyDescent="0.4">
      <c r="B55" s="9"/>
      <c r="C55" t="s">
        <v>12</v>
      </c>
      <c r="P55" s="3"/>
      <c r="AA55" s="7" t="b">
        <v>0</v>
      </c>
      <c r="AB55" s="7">
        <v>3</v>
      </c>
      <c r="AC55" s="7" t="str">
        <f t="shared" si="5"/>
        <v/>
      </c>
    </row>
    <row r="56" spans="2:29" x14ac:dyDescent="0.4">
      <c r="B56" s="9"/>
      <c r="C56" t="s">
        <v>13</v>
      </c>
      <c r="P56" s="3"/>
      <c r="AA56" s="7" t="b">
        <v>0</v>
      </c>
      <c r="AB56" s="7">
        <v>4</v>
      </c>
      <c r="AC56" s="7" t="str">
        <f t="shared" si="5"/>
        <v/>
      </c>
    </row>
    <row r="57" spans="2:29" x14ac:dyDescent="0.4">
      <c r="B57" s="9"/>
      <c r="C57" t="s">
        <v>14</v>
      </c>
      <c r="P57" s="3"/>
      <c r="AA57" s="7" t="b">
        <v>0</v>
      </c>
      <c r="AB57" s="7">
        <v>5</v>
      </c>
      <c r="AC57" s="7" t="str">
        <f t="shared" si="5"/>
        <v/>
      </c>
    </row>
    <row r="58" spans="2:29" x14ac:dyDescent="0.4">
      <c r="B58" s="9"/>
      <c r="C58" t="s">
        <v>15</v>
      </c>
      <c r="P58" s="3"/>
      <c r="AA58" s="7" t="b">
        <v>0</v>
      </c>
      <c r="AB58" s="7">
        <v>6</v>
      </c>
      <c r="AC58" s="7" t="str">
        <f t="shared" si="5"/>
        <v/>
      </c>
    </row>
    <row r="59" spans="2:29" x14ac:dyDescent="0.4">
      <c r="B59" s="9"/>
      <c r="C59" t="s">
        <v>16</v>
      </c>
      <c r="P59" s="3"/>
      <c r="AA59" s="7" t="b">
        <v>0</v>
      </c>
      <c r="AB59" s="7">
        <v>7</v>
      </c>
      <c r="AC59" s="7" t="str">
        <f t="shared" si="5"/>
        <v/>
      </c>
    </row>
    <row r="60" spans="2:29" x14ac:dyDescent="0.4">
      <c r="B60" s="9"/>
      <c r="C60" t="s">
        <v>17</v>
      </c>
      <c r="P60" s="3"/>
      <c r="AA60" s="7" t="b">
        <v>0</v>
      </c>
      <c r="AB60" s="7">
        <v>8</v>
      </c>
      <c r="AC60" s="7" t="str">
        <f t="shared" si="5"/>
        <v/>
      </c>
    </row>
    <row r="61" spans="2:29" x14ac:dyDescent="0.4">
      <c r="B61" s="9"/>
      <c r="C61" t="s">
        <v>18</v>
      </c>
      <c r="P61" s="3"/>
      <c r="AA61" s="7" t="b">
        <v>0</v>
      </c>
      <c r="AB61" s="7">
        <v>9</v>
      </c>
      <c r="AC61" s="7" t="str">
        <f t="shared" si="5"/>
        <v/>
      </c>
    </row>
    <row r="62" spans="2:29" x14ac:dyDescent="0.4">
      <c r="B62" s="9"/>
      <c r="C62" t="s">
        <v>19</v>
      </c>
      <c r="P62" s="3"/>
      <c r="AA62" s="7" t="b">
        <v>0</v>
      </c>
      <c r="AB62" s="7">
        <v>10</v>
      </c>
      <c r="AC62" s="7" t="str">
        <f t="shared" si="5"/>
        <v/>
      </c>
    </row>
    <row r="63" spans="2:29" x14ac:dyDescent="0.4">
      <c r="B63" s="9"/>
      <c r="C63" t="s">
        <v>20</v>
      </c>
      <c r="P63" s="3"/>
      <c r="AA63" s="7" t="b">
        <v>0</v>
      </c>
      <c r="AB63" s="7">
        <v>11</v>
      </c>
      <c r="AC63" s="7" t="str">
        <f>IF(AA63,AB63,"")</f>
        <v/>
      </c>
    </row>
    <row r="64" spans="2:29" x14ac:dyDescent="0.4">
      <c r="B64" s="9"/>
      <c r="C64" t="s">
        <v>21</v>
      </c>
      <c r="P64" s="3"/>
      <c r="AA64" s="7" t="b">
        <v>0</v>
      </c>
      <c r="AB64" s="7">
        <v>12</v>
      </c>
      <c r="AC64" s="7" t="str">
        <f t="shared" ref="AC64:AC73" si="6">IF(AA64,AB64,"")</f>
        <v/>
      </c>
    </row>
    <row r="65" spans="2:29" x14ac:dyDescent="0.4">
      <c r="B65" s="9"/>
      <c r="C65" t="s">
        <v>22</v>
      </c>
      <c r="P65" s="3"/>
      <c r="AA65" s="7" t="b">
        <v>0</v>
      </c>
      <c r="AB65" s="7">
        <v>13</v>
      </c>
      <c r="AC65" s="7" t="str">
        <f t="shared" si="6"/>
        <v/>
      </c>
    </row>
    <row r="66" spans="2:29" x14ac:dyDescent="0.4">
      <c r="B66" s="9"/>
      <c r="C66" t="s">
        <v>23</v>
      </c>
      <c r="P66" s="3"/>
      <c r="AA66" s="7" t="b">
        <v>0</v>
      </c>
      <c r="AB66" s="7">
        <v>14</v>
      </c>
      <c r="AC66" s="7" t="str">
        <f t="shared" si="6"/>
        <v/>
      </c>
    </row>
    <row r="67" spans="2:29" x14ac:dyDescent="0.4">
      <c r="B67" s="9"/>
      <c r="C67" t="s">
        <v>24</v>
      </c>
      <c r="P67" s="3"/>
      <c r="AA67" s="7" t="b">
        <v>0</v>
      </c>
      <c r="AB67" s="7">
        <v>15</v>
      </c>
      <c r="AC67" s="7" t="str">
        <f t="shared" si="6"/>
        <v/>
      </c>
    </row>
    <row r="68" spans="2:29" x14ac:dyDescent="0.4">
      <c r="B68" s="9"/>
      <c r="C68" t="s">
        <v>25</v>
      </c>
      <c r="P68" s="3"/>
      <c r="AA68" s="7" t="b">
        <v>0</v>
      </c>
      <c r="AB68" s="7">
        <v>16</v>
      </c>
      <c r="AC68" s="7" t="str">
        <f t="shared" si="6"/>
        <v/>
      </c>
    </row>
    <row r="69" spans="2:29" x14ac:dyDescent="0.4">
      <c r="B69" s="9"/>
      <c r="C69" t="s">
        <v>26</v>
      </c>
      <c r="P69" s="3"/>
      <c r="AA69" s="7" t="b">
        <v>0</v>
      </c>
      <c r="AB69" s="7">
        <v>17</v>
      </c>
      <c r="AC69" s="7" t="str">
        <f t="shared" si="6"/>
        <v/>
      </c>
    </row>
    <row r="70" spans="2:29" x14ac:dyDescent="0.4">
      <c r="B70" s="9"/>
      <c r="C70" t="s">
        <v>27</v>
      </c>
      <c r="P70" s="3"/>
      <c r="AA70" s="7" t="b">
        <v>0</v>
      </c>
      <c r="AB70" s="7">
        <v>18</v>
      </c>
      <c r="AC70" s="7" t="str">
        <f t="shared" si="6"/>
        <v/>
      </c>
    </row>
    <row r="71" spans="2:29" x14ac:dyDescent="0.4">
      <c r="B71" s="9"/>
      <c r="C71" t="s">
        <v>242</v>
      </c>
      <c r="P71" s="3"/>
      <c r="AA71" s="7" t="b">
        <v>0</v>
      </c>
      <c r="AB71" s="7">
        <v>19</v>
      </c>
      <c r="AC71" s="7" t="str">
        <f t="shared" si="6"/>
        <v/>
      </c>
    </row>
    <row r="72" spans="2:29" x14ac:dyDescent="0.4">
      <c r="B72" s="9"/>
      <c r="C72" t="s">
        <v>243</v>
      </c>
      <c r="P72" s="3"/>
      <c r="AA72" s="7" t="b">
        <v>0</v>
      </c>
      <c r="AB72" s="7">
        <v>20</v>
      </c>
      <c r="AC72" s="7" t="str">
        <f t="shared" ref="AC72" si="7">IF(AA72,AB72,"")</f>
        <v/>
      </c>
    </row>
    <row r="73" spans="2:29" x14ac:dyDescent="0.4">
      <c r="B73" s="9"/>
      <c r="C73" t="s">
        <v>84</v>
      </c>
      <c r="P73" s="3"/>
      <c r="AA73" s="7" t="b">
        <v>0</v>
      </c>
      <c r="AB73" s="7">
        <v>21</v>
      </c>
      <c r="AC73" s="7" t="str">
        <f t="shared" si="6"/>
        <v/>
      </c>
    </row>
    <row r="74" spans="2:29" x14ac:dyDescent="0.4">
      <c r="B74" s="9"/>
      <c r="C74" s="26"/>
      <c r="D74" s="27"/>
      <c r="E74" s="27"/>
      <c r="F74" s="27"/>
      <c r="G74" s="27"/>
      <c r="H74" s="27"/>
      <c r="I74" s="27"/>
      <c r="J74" s="27"/>
      <c r="K74" s="27"/>
      <c r="L74" s="27"/>
      <c r="M74" s="27"/>
      <c r="N74" s="27"/>
      <c r="O74" s="28"/>
      <c r="P74" s="3"/>
      <c r="Z74" s="11" t="str">
        <f t="shared" ref="Z74" si="8">ADDRESS(ROW(AA74),COLUMN(AA74))</f>
        <v>$AA$74</v>
      </c>
      <c r="AA74" s="11">
        <f>C74</f>
        <v>0</v>
      </c>
    </row>
    <row r="75" spans="2:29" x14ac:dyDescent="0.4">
      <c r="B75" s="9"/>
      <c r="C75" s="29"/>
      <c r="D75" s="30"/>
      <c r="E75" s="30"/>
      <c r="F75" s="30"/>
      <c r="G75" s="30"/>
      <c r="H75" s="30"/>
      <c r="I75" s="30"/>
      <c r="J75" s="30"/>
      <c r="K75" s="30"/>
      <c r="L75" s="30"/>
      <c r="M75" s="30"/>
      <c r="N75" s="30"/>
      <c r="O75" s="31"/>
      <c r="P75" s="3"/>
    </row>
    <row r="76" spans="2:29" x14ac:dyDescent="0.4">
      <c r="B76" s="9"/>
      <c r="C76" s="32"/>
      <c r="D76" s="33"/>
      <c r="E76" s="33"/>
      <c r="F76" s="33"/>
      <c r="G76" s="33"/>
      <c r="H76" s="33"/>
      <c r="I76" s="33"/>
      <c r="J76" s="33"/>
      <c r="K76" s="33"/>
      <c r="L76" s="33"/>
      <c r="M76" s="33"/>
      <c r="N76" s="33"/>
      <c r="O76" s="34"/>
      <c r="P76" s="3"/>
    </row>
    <row r="77" spans="2:29" x14ac:dyDescent="0.4">
      <c r="B77" s="10"/>
      <c r="C77" s="16"/>
      <c r="D77" s="16"/>
      <c r="E77" s="16"/>
      <c r="F77" s="16"/>
      <c r="G77" s="16"/>
      <c r="H77" s="16"/>
      <c r="I77" s="16"/>
      <c r="J77" s="16"/>
      <c r="K77" s="16"/>
      <c r="L77" s="16"/>
      <c r="M77" s="16"/>
      <c r="N77" s="16"/>
      <c r="O77" s="16"/>
      <c r="P77" s="5"/>
    </row>
    <row r="79" spans="2:29" x14ac:dyDescent="0.4">
      <c r="B79" s="6" t="s">
        <v>244</v>
      </c>
    </row>
    <row r="80" spans="2:29" x14ac:dyDescent="0.4">
      <c r="B80" s="8" t="s">
        <v>82</v>
      </c>
      <c r="C80" s="1"/>
      <c r="D80" s="1"/>
      <c r="E80" s="1"/>
      <c r="F80" s="1"/>
      <c r="G80" s="1"/>
      <c r="H80" s="1"/>
      <c r="I80" s="1"/>
      <c r="J80" s="1"/>
      <c r="K80" s="1"/>
      <c r="L80" s="17" t="s">
        <v>85</v>
      </c>
      <c r="M80" s="1"/>
      <c r="N80" s="1"/>
      <c r="O80" s="1"/>
      <c r="P80" s="2"/>
      <c r="Z80" s="11" t="str">
        <f>ADDRESS(ROW(AC80),COLUMN(AC80))</f>
        <v>$AC$80</v>
      </c>
      <c r="AA80" s="7">
        <f>COUNTIF(AA81:AA87,TRUE)</f>
        <v>0</v>
      </c>
      <c r="AC80" s="67" t="str">
        <f>_xlfn.TEXTJOIN(",",1,AC81:AC87)</f>
        <v/>
      </c>
    </row>
    <row r="81" spans="2:29" x14ac:dyDescent="0.4">
      <c r="B81" s="9"/>
      <c r="C81" t="s">
        <v>246</v>
      </c>
      <c r="P81" s="3"/>
      <c r="AA81" s="7" t="b">
        <v>0</v>
      </c>
      <c r="AB81" s="7">
        <v>1</v>
      </c>
      <c r="AC81" s="7" t="str">
        <f>IF(AA81,AB81,"")</f>
        <v/>
      </c>
    </row>
    <row r="82" spans="2:29" x14ac:dyDescent="0.4">
      <c r="B82" s="9"/>
      <c r="C82" t="s">
        <v>247</v>
      </c>
      <c r="P82" s="3"/>
      <c r="AA82" s="7" t="b">
        <v>0</v>
      </c>
      <c r="AB82" s="7">
        <v>2</v>
      </c>
      <c r="AC82" s="7" t="str">
        <f t="shared" ref="AC82:AC86" si="9">IF(AA82,AB82,"")</f>
        <v/>
      </c>
    </row>
    <row r="83" spans="2:29" x14ac:dyDescent="0.4">
      <c r="B83" s="9"/>
      <c r="C83" t="s">
        <v>248</v>
      </c>
      <c r="P83" s="3"/>
      <c r="AA83" s="7" t="b">
        <v>0</v>
      </c>
      <c r="AB83" s="7">
        <v>3</v>
      </c>
      <c r="AC83" s="7" t="str">
        <f t="shared" si="9"/>
        <v/>
      </c>
    </row>
    <row r="84" spans="2:29" x14ac:dyDescent="0.4">
      <c r="B84" s="9"/>
      <c r="C84" t="s">
        <v>249</v>
      </c>
      <c r="P84" s="3"/>
      <c r="AA84" s="7" t="b">
        <v>0</v>
      </c>
      <c r="AB84" s="7">
        <v>4</v>
      </c>
      <c r="AC84" s="7" t="str">
        <f t="shared" si="9"/>
        <v/>
      </c>
    </row>
    <row r="85" spans="2:29" x14ac:dyDescent="0.4">
      <c r="B85" s="9"/>
      <c r="C85" t="s">
        <v>250</v>
      </c>
      <c r="P85" s="3"/>
      <c r="AA85" s="7" t="b">
        <v>0</v>
      </c>
      <c r="AB85" s="7">
        <v>5</v>
      </c>
      <c r="AC85" s="7" t="str">
        <f t="shared" si="9"/>
        <v/>
      </c>
    </row>
    <row r="86" spans="2:29" x14ac:dyDescent="0.4">
      <c r="B86" s="9"/>
      <c r="C86" t="s">
        <v>251</v>
      </c>
      <c r="P86" s="3"/>
      <c r="AA86" s="7" t="b">
        <v>0</v>
      </c>
      <c r="AB86" s="7">
        <v>6</v>
      </c>
      <c r="AC86" s="7" t="str">
        <f t="shared" si="9"/>
        <v/>
      </c>
    </row>
    <row r="87" spans="2:29" x14ac:dyDescent="0.4">
      <c r="B87" s="9"/>
      <c r="C87" t="s">
        <v>245</v>
      </c>
      <c r="P87" s="3"/>
      <c r="AA87" s="7" t="b">
        <v>0</v>
      </c>
      <c r="AB87" s="7">
        <v>7</v>
      </c>
      <c r="AC87" s="7" t="str">
        <f t="shared" ref="AC87" si="10">IF(AA87,AB87,"")</f>
        <v/>
      </c>
    </row>
    <row r="88" spans="2:29" x14ac:dyDescent="0.4">
      <c r="B88" s="9"/>
      <c r="C88" s="26"/>
      <c r="D88" s="27"/>
      <c r="E88" s="27"/>
      <c r="F88" s="27"/>
      <c r="G88" s="27"/>
      <c r="H88" s="27"/>
      <c r="I88" s="27"/>
      <c r="J88" s="27"/>
      <c r="K88" s="27"/>
      <c r="L88" s="27"/>
      <c r="M88" s="27"/>
      <c r="N88" s="27"/>
      <c r="O88" s="28"/>
      <c r="P88" s="3"/>
      <c r="Z88" s="11" t="str">
        <f t="shared" ref="Z88" si="11">ADDRESS(ROW(AA88),COLUMN(AA88))</f>
        <v>$AA$88</v>
      </c>
      <c r="AA88" s="11">
        <f>C88</f>
        <v>0</v>
      </c>
    </row>
    <row r="89" spans="2:29" x14ac:dyDescent="0.4">
      <c r="B89" s="9"/>
      <c r="C89" s="29"/>
      <c r="D89" s="30"/>
      <c r="E89" s="30"/>
      <c r="F89" s="30"/>
      <c r="G89" s="30"/>
      <c r="H89" s="30"/>
      <c r="I89" s="30"/>
      <c r="J89" s="30"/>
      <c r="K89" s="30"/>
      <c r="L89" s="30"/>
      <c r="M89" s="30"/>
      <c r="N89" s="30"/>
      <c r="O89" s="31"/>
      <c r="P89" s="3"/>
    </row>
    <row r="90" spans="2:29" x14ac:dyDescent="0.4">
      <c r="B90" s="9"/>
      <c r="C90" s="32"/>
      <c r="D90" s="33"/>
      <c r="E90" s="33"/>
      <c r="F90" s="33"/>
      <c r="G90" s="33"/>
      <c r="H90" s="33"/>
      <c r="I90" s="33"/>
      <c r="J90" s="33"/>
      <c r="K90" s="33"/>
      <c r="L90" s="33"/>
      <c r="M90" s="33"/>
      <c r="N90" s="33"/>
      <c r="O90" s="34"/>
      <c r="P90" s="3"/>
    </row>
    <row r="91" spans="2:29" x14ac:dyDescent="0.4">
      <c r="B91" s="10"/>
      <c r="C91" s="16"/>
      <c r="D91" s="16"/>
      <c r="E91" s="16"/>
      <c r="F91" s="16"/>
      <c r="G91" s="16"/>
      <c r="H91" s="16"/>
      <c r="I91" s="16"/>
      <c r="J91" s="16"/>
      <c r="K91" s="16"/>
      <c r="L91" s="16"/>
      <c r="M91" s="16"/>
      <c r="N91" s="16"/>
      <c r="O91" s="16"/>
      <c r="P91" s="5"/>
    </row>
    <row r="93" spans="2:29" x14ac:dyDescent="0.4">
      <c r="B93" s="6" t="s">
        <v>86</v>
      </c>
    </row>
    <row r="94" spans="2:29" x14ac:dyDescent="0.4">
      <c r="B94" s="6" t="s">
        <v>87</v>
      </c>
    </row>
    <row r="95" spans="2:29" x14ac:dyDescent="0.4">
      <c r="B95" s="6" t="s">
        <v>88</v>
      </c>
    </row>
    <row r="96" spans="2:29" x14ac:dyDescent="0.4">
      <c r="B96" s="6" t="s">
        <v>89</v>
      </c>
    </row>
    <row r="97" spans="2:29" x14ac:dyDescent="0.4">
      <c r="B97" s="8" t="s">
        <v>2</v>
      </c>
      <c r="C97" s="1"/>
      <c r="D97" s="1"/>
      <c r="E97" s="1"/>
      <c r="F97" s="1"/>
      <c r="G97" s="1"/>
      <c r="H97" s="1"/>
      <c r="I97" s="1"/>
      <c r="J97" s="1"/>
      <c r="K97" s="1"/>
      <c r="L97" s="1"/>
      <c r="M97" s="1"/>
      <c r="N97" s="1"/>
      <c r="O97" s="1"/>
      <c r="P97" s="2"/>
      <c r="Z97" s="11" t="str">
        <f>ADDRESS(ROW(AA97),COLUMN(AA97))</f>
        <v>$AA$97</v>
      </c>
      <c r="AA97" s="11">
        <v>0</v>
      </c>
      <c r="AC97" s="67"/>
    </row>
    <row r="98" spans="2:29" x14ac:dyDescent="0.4">
      <c r="B98" s="9"/>
      <c r="C98" t="s">
        <v>90</v>
      </c>
      <c r="P98" s="3"/>
    </row>
    <row r="99" spans="2:29" x14ac:dyDescent="0.4">
      <c r="B99" s="9"/>
      <c r="C99" t="s">
        <v>91</v>
      </c>
      <c r="P99" s="3"/>
    </row>
    <row r="100" spans="2:29" x14ac:dyDescent="0.4">
      <c r="B100" s="9"/>
      <c r="C100" t="s">
        <v>92</v>
      </c>
      <c r="P100" s="3"/>
    </row>
    <row r="101" spans="2:29" x14ac:dyDescent="0.4">
      <c r="B101" s="9"/>
      <c r="C101" t="s">
        <v>93</v>
      </c>
      <c r="P101" s="3"/>
    </row>
    <row r="102" spans="2:29" x14ac:dyDescent="0.4">
      <c r="B102" s="9"/>
      <c r="C102" s="26"/>
      <c r="D102" s="27"/>
      <c r="E102" s="27"/>
      <c r="F102" s="27"/>
      <c r="G102" s="27"/>
      <c r="H102" s="27"/>
      <c r="I102" s="27"/>
      <c r="J102" s="27"/>
      <c r="K102" s="27"/>
      <c r="L102" s="27"/>
      <c r="M102" s="27"/>
      <c r="N102" s="27"/>
      <c r="O102" s="28"/>
      <c r="P102" s="3"/>
      <c r="Z102" s="11" t="str">
        <f t="shared" ref="Z102" si="12">ADDRESS(ROW(AA102),COLUMN(AA102))</f>
        <v>$AA$102</v>
      </c>
      <c r="AA102" s="11">
        <f>C102</f>
        <v>0</v>
      </c>
    </row>
    <row r="103" spans="2:29" x14ac:dyDescent="0.4">
      <c r="B103" s="9"/>
      <c r="C103" s="29"/>
      <c r="D103" s="30"/>
      <c r="E103" s="30"/>
      <c r="F103" s="30"/>
      <c r="G103" s="30"/>
      <c r="H103" s="30"/>
      <c r="I103" s="30"/>
      <c r="J103" s="30"/>
      <c r="K103" s="30"/>
      <c r="L103" s="30"/>
      <c r="M103" s="30"/>
      <c r="N103" s="30"/>
      <c r="O103" s="31"/>
      <c r="P103" s="3"/>
    </row>
    <row r="104" spans="2:29" x14ac:dyDescent="0.4">
      <c r="B104" s="9"/>
      <c r="C104" s="32"/>
      <c r="D104" s="33"/>
      <c r="E104" s="33"/>
      <c r="F104" s="33"/>
      <c r="G104" s="33"/>
      <c r="H104" s="33"/>
      <c r="I104" s="33"/>
      <c r="J104" s="33"/>
      <c r="K104" s="33"/>
      <c r="L104" s="33"/>
      <c r="M104" s="33"/>
      <c r="N104" s="33"/>
      <c r="O104" s="34"/>
      <c r="P104" s="3"/>
    </row>
    <row r="105" spans="2:29" x14ac:dyDescent="0.4">
      <c r="B105" s="10"/>
      <c r="C105" s="4"/>
      <c r="D105" s="4"/>
      <c r="E105" s="4"/>
      <c r="F105" s="4"/>
      <c r="G105" s="4"/>
      <c r="H105" s="4"/>
      <c r="I105" s="4"/>
      <c r="J105" s="4"/>
      <c r="K105" s="4"/>
      <c r="L105" s="4"/>
      <c r="M105" s="4"/>
      <c r="N105" s="4"/>
      <c r="O105" s="4"/>
      <c r="P105" s="5"/>
    </row>
    <row r="106" spans="2:29" x14ac:dyDescent="0.4">
      <c r="B106" t="s">
        <v>252</v>
      </c>
    </row>
    <row r="108" spans="2:29" x14ac:dyDescent="0.4">
      <c r="B108" s="6" t="s">
        <v>94</v>
      </c>
    </row>
    <row r="109" spans="2:29" x14ac:dyDescent="0.4">
      <c r="B109" s="6" t="s">
        <v>95</v>
      </c>
    </row>
    <row r="110" spans="2:29" x14ac:dyDescent="0.4">
      <c r="B110" s="6" t="s">
        <v>96</v>
      </c>
    </row>
    <row r="111" spans="2:29" x14ac:dyDescent="0.4">
      <c r="B111" s="6" t="s">
        <v>97</v>
      </c>
    </row>
    <row r="112" spans="2:29" x14ac:dyDescent="0.4">
      <c r="B112" s="8" t="s">
        <v>2</v>
      </c>
      <c r="C112" s="1"/>
      <c r="D112" s="1"/>
      <c r="E112" s="1"/>
      <c r="F112" s="1"/>
      <c r="G112" s="1"/>
      <c r="H112" s="1"/>
      <c r="I112" s="1"/>
      <c r="J112" s="1"/>
      <c r="K112" s="1"/>
      <c r="L112" s="1"/>
      <c r="M112" s="1"/>
      <c r="N112" s="1"/>
      <c r="O112" s="1"/>
      <c r="P112" s="2"/>
      <c r="Z112" s="11" t="str">
        <f>ADDRESS(ROW(AA112),COLUMN(AA112))</f>
        <v>$AA$112</v>
      </c>
      <c r="AA112" s="11">
        <v>0</v>
      </c>
      <c r="AC112" s="67"/>
    </row>
    <row r="113" spans="2:29" x14ac:dyDescent="0.4">
      <c r="B113" s="9"/>
      <c r="C113" t="s">
        <v>30</v>
      </c>
      <c r="P113" s="3"/>
    </row>
    <row r="114" spans="2:29" x14ac:dyDescent="0.4">
      <c r="B114" s="9"/>
      <c r="C114" t="s">
        <v>31</v>
      </c>
      <c r="P114" s="3"/>
    </row>
    <row r="115" spans="2:29" x14ac:dyDescent="0.4">
      <c r="B115" s="9"/>
      <c r="C115" t="s">
        <v>32</v>
      </c>
      <c r="P115" s="3"/>
    </row>
    <row r="116" spans="2:29" x14ac:dyDescent="0.4">
      <c r="B116" s="9"/>
      <c r="C116" t="s">
        <v>98</v>
      </c>
      <c r="P116" s="3"/>
    </row>
    <row r="117" spans="2:29" x14ac:dyDescent="0.4">
      <c r="B117" s="9"/>
      <c r="C117" t="s">
        <v>99</v>
      </c>
      <c r="P117" s="3"/>
    </row>
    <row r="118" spans="2:29" x14ac:dyDescent="0.4">
      <c r="B118" s="9"/>
      <c r="C118" s="26"/>
      <c r="D118" s="27"/>
      <c r="E118" s="27"/>
      <c r="F118" s="27"/>
      <c r="G118" s="27"/>
      <c r="H118" s="27"/>
      <c r="I118" s="27"/>
      <c r="J118" s="27"/>
      <c r="K118" s="27"/>
      <c r="L118" s="27"/>
      <c r="M118" s="27"/>
      <c r="N118" s="27"/>
      <c r="O118" s="28"/>
      <c r="P118" s="3"/>
      <c r="Z118" s="11" t="str">
        <f t="shared" ref="Z118" si="13">ADDRESS(ROW(AA118),COLUMN(AA118))</f>
        <v>$AA$118</v>
      </c>
      <c r="AA118" s="11">
        <f>C118</f>
        <v>0</v>
      </c>
    </row>
    <row r="119" spans="2:29" x14ac:dyDescent="0.4">
      <c r="B119" s="9"/>
      <c r="C119" s="29"/>
      <c r="D119" s="30"/>
      <c r="E119" s="30"/>
      <c r="F119" s="30"/>
      <c r="G119" s="30"/>
      <c r="H119" s="30"/>
      <c r="I119" s="30"/>
      <c r="J119" s="30"/>
      <c r="K119" s="30"/>
      <c r="L119" s="30"/>
      <c r="M119" s="30"/>
      <c r="N119" s="30"/>
      <c r="O119" s="31"/>
      <c r="P119" s="3"/>
    </row>
    <row r="120" spans="2:29" x14ac:dyDescent="0.4">
      <c r="B120" s="9"/>
      <c r="C120" s="32"/>
      <c r="D120" s="33"/>
      <c r="E120" s="33"/>
      <c r="F120" s="33"/>
      <c r="G120" s="33"/>
      <c r="H120" s="33"/>
      <c r="I120" s="33"/>
      <c r="J120" s="33"/>
      <c r="K120" s="33"/>
      <c r="L120" s="33"/>
      <c r="M120" s="33"/>
      <c r="N120" s="33"/>
      <c r="O120" s="34"/>
      <c r="P120" s="3"/>
    </row>
    <row r="121" spans="2:29" x14ac:dyDescent="0.4">
      <c r="B121" s="10"/>
      <c r="C121" s="4"/>
      <c r="D121" s="4"/>
      <c r="E121" s="4"/>
      <c r="F121" s="4"/>
      <c r="G121" s="4"/>
      <c r="H121" s="4"/>
      <c r="I121" s="4"/>
      <c r="J121" s="4"/>
      <c r="K121" s="4"/>
      <c r="L121" s="4"/>
      <c r="M121" s="4"/>
      <c r="N121" s="4"/>
      <c r="O121" s="4"/>
      <c r="P121" s="5"/>
    </row>
    <row r="122" spans="2:29" x14ac:dyDescent="0.4">
      <c r="B122" t="s">
        <v>253</v>
      </c>
    </row>
    <row r="124" spans="2:29" x14ac:dyDescent="0.4">
      <c r="B124" s="6" t="s">
        <v>254</v>
      </c>
    </row>
    <row r="125" spans="2:29" x14ac:dyDescent="0.4">
      <c r="B125" s="6" t="s">
        <v>102</v>
      </c>
    </row>
    <row r="126" spans="2:29" x14ac:dyDescent="0.4">
      <c r="B126" s="8" t="s">
        <v>2</v>
      </c>
      <c r="C126" s="1"/>
      <c r="D126" s="1"/>
      <c r="E126" s="1"/>
      <c r="F126" s="1"/>
      <c r="G126" s="1"/>
      <c r="H126" s="1"/>
      <c r="I126" s="1"/>
      <c r="J126" s="1"/>
      <c r="K126" s="1"/>
      <c r="L126" s="1"/>
      <c r="M126" s="1"/>
      <c r="N126" s="1"/>
      <c r="O126" s="1"/>
      <c r="P126" s="2"/>
      <c r="Z126" s="11" t="str">
        <f>ADDRESS(ROW(AA126),COLUMN(AA126))</f>
        <v>$AA$126</v>
      </c>
      <c r="AA126" s="11">
        <v>0</v>
      </c>
      <c r="AC126" s="67"/>
    </row>
    <row r="127" spans="2:29" x14ac:dyDescent="0.4">
      <c r="B127" s="9"/>
      <c r="C127" t="s">
        <v>100</v>
      </c>
      <c r="P127" s="3"/>
    </row>
    <row r="128" spans="2:29" x14ac:dyDescent="0.4">
      <c r="B128" s="10"/>
      <c r="C128" s="4" t="s">
        <v>101</v>
      </c>
      <c r="D128" s="4"/>
      <c r="E128" s="4"/>
      <c r="F128" s="4"/>
      <c r="G128" s="4"/>
      <c r="H128" s="4"/>
      <c r="I128" s="4"/>
      <c r="J128" s="4"/>
      <c r="K128" s="4"/>
      <c r="L128" s="4"/>
      <c r="M128" s="4"/>
      <c r="N128" s="4"/>
      <c r="O128" s="4"/>
      <c r="P128" s="5"/>
    </row>
    <row r="130" spans="2:29" x14ac:dyDescent="0.4">
      <c r="B130" s="6" t="s">
        <v>103</v>
      </c>
    </row>
    <row r="131" spans="2:29" x14ac:dyDescent="0.4">
      <c r="B131" s="6" t="s">
        <v>104</v>
      </c>
    </row>
    <row r="132" spans="2:29" x14ac:dyDescent="0.4">
      <c r="B132" s="6" t="s">
        <v>105</v>
      </c>
    </row>
    <row r="133" spans="2:29" x14ac:dyDescent="0.4">
      <c r="B133" s="8" t="s">
        <v>82</v>
      </c>
      <c r="C133" s="1"/>
      <c r="D133" s="1"/>
      <c r="E133" s="1"/>
      <c r="F133" s="1"/>
      <c r="G133" s="1"/>
      <c r="H133" s="1"/>
      <c r="I133" s="1"/>
      <c r="J133" s="1"/>
      <c r="K133" s="1"/>
      <c r="L133" s="17" t="s">
        <v>85</v>
      </c>
      <c r="M133" s="1"/>
      <c r="N133" s="1"/>
      <c r="O133" s="1"/>
      <c r="P133" s="2"/>
      <c r="Z133" s="11" t="str">
        <f>ADDRESS(ROW(AC133),COLUMN(AC133))</f>
        <v>$AC$133</v>
      </c>
      <c r="AA133" s="7">
        <f>COUNTIF(AA134:AA143,TRUE)</f>
        <v>0</v>
      </c>
      <c r="AC133" s="67" t="str">
        <f>_xlfn.TEXTJOIN(",",1,AC134:AC143)</f>
        <v/>
      </c>
    </row>
    <row r="134" spans="2:29" x14ac:dyDescent="0.4">
      <c r="B134" s="9"/>
      <c r="C134" t="s">
        <v>106</v>
      </c>
      <c r="P134" s="3"/>
      <c r="AA134" s="7" t="b">
        <v>0</v>
      </c>
      <c r="AB134" s="7">
        <v>1</v>
      </c>
      <c r="AC134" s="7" t="str">
        <f>IF(AA134,AB134,"")</f>
        <v/>
      </c>
    </row>
    <row r="135" spans="2:29" x14ac:dyDescent="0.4">
      <c r="B135" s="9"/>
      <c r="C135" t="s">
        <v>107</v>
      </c>
      <c r="P135" s="3"/>
      <c r="AA135" s="7" t="b">
        <v>0</v>
      </c>
      <c r="AB135" s="7">
        <v>2</v>
      </c>
      <c r="AC135" s="7" t="str">
        <f t="shared" ref="AC135:AC143" si="14">IF(AA135,AB135,"")</f>
        <v/>
      </c>
    </row>
    <row r="136" spans="2:29" x14ac:dyDescent="0.4">
      <c r="B136" s="9"/>
      <c r="C136" t="s">
        <v>108</v>
      </c>
      <c r="P136" s="3"/>
      <c r="AA136" s="7" t="b">
        <v>0</v>
      </c>
      <c r="AB136" s="7">
        <v>3</v>
      </c>
      <c r="AC136" s="7" t="str">
        <f t="shared" si="14"/>
        <v/>
      </c>
    </row>
    <row r="137" spans="2:29" x14ac:dyDescent="0.4">
      <c r="B137" s="9"/>
      <c r="C137" t="s">
        <v>109</v>
      </c>
      <c r="P137" s="3"/>
      <c r="AA137" s="7" t="b">
        <v>0</v>
      </c>
      <c r="AB137" s="7">
        <v>4</v>
      </c>
      <c r="AC137" s="7" t="str">
        <f t="shared" si="14"/>
        <v/>
      </c>
    </row>
    <row r="138" spans="2:29" x14ac:dyDescent="0.4">
      <c r="B138" s="9"/>
      <c r="C138" t="s">
        <v>110</v>
      </c>
      <c r="P138" s="3"/>
      <c r="AA138" s="7" t="b">
        <v>0</v>
      </c>
      <c r="AB138" s="7">
        <v>5</v>
      </c>
      <c r="AC138" s="7" t="str">
        <f t="shared" si="14"/>
        <v/>
      </c>
    </row>
    <row r="139" spans="2:29" x14ac:dyDescent="0.4">
      <c r="B139" s="9"/>
      <c r="C139" t="s">
        <v>111</v>
      </c>
      <c r="P139" s="3"/>
      <c r="AA139" s="7" t="b">
        <v>0</v>
      </c>
      <c r="AB139" s="7">
        <v>6</v>
      </c>
      <c r="AC139" s="7" t="str">
        <f t="shared" si="14"/>
        <v/>
      </c>
    </row>
    <row r="140" spans="2:29" x14ac:dyDescent="0.4">
      <c r="B140" s="9"/>
      <c r="C140" t="s">
        <v>112</v>
      </c>
      <c r="P140" s="3"/>
      <c r="AA140" s="7" t="b">
        <v>0</v>
      </c>
      <c r="AB140" s="7">
        <v>7</v>
      </c>
      <c r="AC140" s="7" t="str">
        <f t="shared" ref="AC140:AC142" si="15">IF(AA140,AB140,"")</f>
        <v/>
      </c>
    </row>
    <row r="141" spans="2:29" x14ac:dyDescent="0.4">
      <c r="B141" s="9"/>
      <c r="C141" t="s">
        <v>113</v>
      </c>
      <c r="P141" s="3"/>
      <c r="AA141" s="7" t="b">
        <v>0</v>
      </c>
      <c r="AB141" s="7">
        <v>8</v>
      </c>
      <c r="AC141" s="7" t="str">
        <f t="shared" si="15"/>
        <v/>
      </c>
    </row>
    <row r="142" spans="2:29" x14ac:dyDescent="0.4">
      <c r="B142" s="9"/>
      <c r="C142" t="s">
        <v>114</v>
      </c>
      <c r="P142" s="3"/>
      <c r="AA142" s="7" t="b">
        <v>0</v>
      </c>
      <c r="AB142" s="7">
        <v>9</v>
      </c>
      <c r="AC142" s="7" t="str">
        <f t="shared" si="15"/>
        <v/>
      </c>
    </row>
    <row r="143" spans="2:29" x14ac:dyDescent="0.4">
      <c r="B143" s="9"/>
      <c r="C143" t="s">
        <v>115</v>
      </c>
      <c r="P143" s="3"/>
      <c r="AA143" s="7" t="b">
        <v>0</v>
      </c>
      <c r="AB143" s="7">
        <v>10</v>
      </c>
      <c r="AC143" s="7" t="str">
        <f t="shared" si="14"/>
        <v/>
      </c>
    </row>
    <row r="144" spans="2:29" x14ac:dyDescent="0.4">
      <c r="B144" s="9"/>
      <c r="C144" s="26"/>
      <c r="D144" s="27"/>
      <c r="E144" s="27"/>
      <c r="F144" s="27"/>
      <c r="G144" s="27"/>
      <c r="H144" s="27"/>
      <c r="I144" s="27"/>
      <c r="J144" s="27"/>
      <c r="K144" s="27"/>
      <c r="L144" s="27"/>
      <c r="M144" s="27"/>
      <c r="N144" s="27"/>
      <c r="O144" s="28"/>
      <c r="P144" s="3"/>
      <c r="Z144" s="11" t="str">
        <f>ADDRESS(ROW(AA144),COLUMN(AA144))</f>
        <v>$AA$144</v>
      </c>
      <c r="AA144" s="11">
        <f>C144</f>
        <v>0</v>
      </c>
    </row>
    <row r="145" spans="2:29" x14ac:dyDescent="0.4">
      <c r="B145" s="9"/>
      <c r="C145" s="29"/>
      <c r="D145" s="30"/>
      <c r="E145" s="30"/>
      <c r="F145" s="30"/>
      <c r="G145" s="30"/>
      <c r="H145" s="30"/>
      <c r="I145" s="30"/>
      <c r="J145" s="30"/>
      <c r="K145" s="30"/>
      <c r="L145" s="30"/>
      <c r="M145" s="30"/>
      <c r="N145" s="30"/>
      <c r="O145" s="31"/>
      <c r="P145" s="3"/>
    </row>
    <row r="146" spans="2:29" x14ac:dyDescent="0.4">
      <c r="B146" s="9"/>
      <c r="C146" s="32"/>
      <c r="D146" s="33"/>
      <c r="E146" s="33"/>
      <c r="F146" s="33"/>
      <c r="G146" s="33"/>
      <c r="H146" s="33"/>
      <c r="I146" s="33"/>
      <c r="J146" s="33"/>
      <c r="K146" s="33"/>
      <c r="L146" s="33"/>
      <c r="M146" s="33"/>
      <c r="N146" s="33"/>
      <c r="O146" s="34"/>
      <c r="P146" s="3"/>
    </row>
    <row r="147" spans="2:29" x14ac:dyDescent="0.4">
      <c r="B147" s="10"/>
      <c r="C147" s="16"/>
      <c r="D147" s="16"/>
      <c r="E147" s="16"/>
      <c r="F147" s="16"/>
      <c r="G147" s="16"/>
      <c r="H147" s="16"/>
      <c r="I147" s="16"/>
      <c r="J147" s="16"/>
      <c r="K147" s="16"/>
      <c r="L147" s="16"/>
      <c r="M147" s="16"/>
      <c r="N147" s="16"/>
      <c r="O147" s="16"/>
      <c r="P147" s="5"/>
    </row>
    <row r="149" spans="2:29" x14ac:dyDescent="0.4">
      <c r="B149" s="6" t="s">
        <v>35</v>
      </c>
    </row>
    <row r="150" spans="2:29" x14ac:dyDescent="0.4">
      <c r="B150" s="6" t="s">
        <v>116</v>
      </c>
    </row>
    <row r="151" spans="2:29" x14ac:dyDescent="0.4">
      <c r="B151" s="8" t="s">
        <v>28</v>
      </c>
      <c r="C151" s="1"/>
      <c r="D151" s="1"/>
      <c r="E151" s="1"/>
      <c r="F151" s="1"/>
      <c r="G151" s="1"/>
      <c r="H151" s="1"/>
      <c r="I151" s="1"/>
      <c r="J151" s="1"/>
      <c r="K151" s="1"/>
      <c r="L151" s="17" t="s">
        <v>5</v>
      </c>
      <c r="M151" s="1"/>
      <c r="N151" s="1"/>
      <c r="O151" s="1"/>
      <c r="P151" s="2"/>
      <c r="Z151" s="11" t="str">
        <f>ADDRESS(ROW(AC151),COLUMN(AC151))</f>
        <v>$AC$151</v>
      </c>
      <c r="AA151" s="7">
        <f>COUNTIF(AA152:AA165,TRUE)</f>
        <v>0</v>
      </c>
      <c r="AC151" s="67" t="str">
        <f>_xlfn.TEXTJOIN(",",1,AC152:AC165)</f>
        <v/>
      </c>
    </row>
    <row r="152" spans="2:29" x14ac:dyDescent="0.4">
      <c r="B152" s="9"/>
      <c r="C152" t="s">
        <v>37</v>
      </c>
      <c r="P152" s="3"/>
      <c r="AA152" s="7" t="b">
        <v>0</v>
      </c>
      <c r="AB152" s="7">
        <v>1</v>
      </c>
      <c r="AC152" s="7" t="str">
        <f>IF(AA152,AB152,"")</f>
        <v/>
      </c>
    </row>
    <row r="153" spans="2:29" x14ac:dyDescent="0.4">
      <c r="B153" s="9"/>
      <c r="C153" t="s">
        <v>38</v>
      </c>
      <c r="P153" s="3"/>
      <c r="AA153" s="7" t="b">
        <v>0</v>
      </c>
      <c r="AB153" s="7">
        <v>2</v>
      </c>
      <c r="AC153" s="7" t="str">
        <f t="shared" ref="AC153:AC165" si="16">IF(AA153,AB153,"")</f>
        <v/>
      </c>
    </row>
    <row r="154" spans="2:29" x14ac:dyDescent="0.4">
      <c r="B154" s="9"/>
      <c r="C154" t="s">
        <v>39</v>
      </c>
      <c r="P154" s="3"/>
      <c r="AA154" s="7" t="b">
        <v>0</v>
      </c>
      <c r="AB154" s="7">
        <v>3</v>
      </c>
      <c r="AC154" s="7" t="str">
        <f t="shared" si="16"/>
        <v/>
      </c>
    </row>
    <row r="155" spans="2:29" x14ac:dyDescent="0.4">
      <c r="B155" s="9"/>
      <c r="C155" t="s">
        <v>40</v>
      </c>
      <c r="P155" s="3"/>
      <c r="AA155" s="7" t="b">
        <v>0</v>
      </c>
      <c r="AB155" s="7">
        <v>4</v>
      </c>
      <c r="AC155" s="7" t="str">
        <f t="shared" si="16"/>
        <v/>
      </c>
    </row>
    <row r="156" spans="2:29" x14ac:dyDescent="0.4">
      <c r="B156" s="9"/>
      <c r="C156" t="s">
        <v>41</v>
      </c>
      <c r="P156" s="3"/>
      <c r="AA156" s="7" t="b">
        <v>0</v>
      </c>
      <c r="AB156" s="7">
        <v>5</v>
      </c>
      <c r="AC156" s="7" t="str">
        <f t="shared" si="16"/>
        <v/>
      </c>
    </row>
    <row r="157" spans="2:29" x14ac:dyDescent="0.4">
      <c r="B157" s="9"/>
      <c r="C157" t="s">
        <v>42</v>
      </c>
      <c r="P157" s="3"/>
      <c r="AA157" s="7" t="b">
        <v>0</v>
      </c>
      <c r="AB157" s="7">
        <v>6</v>
      </c>
      <c r="AC157" s="7" t="str">
        <f t="shared" ref="AC157:AC159" si="17">IF(AA157,AB157,"")</f>
        <v/>
      </c>
    </row>
    <row r="158" spans="2:29" x14ac:dyDescent="0.4">
      <c r="B158" s="9"/>
      <c r="C158" t="s">
        <v>43</v>
      </c>
      <c r="P158" s="3"/>
      <c r="AA158" s="7" t="b">
        <v>0</v>
      </c>
      <c r="AB158" s="7">
        <v>7</v>
      </c>
      <c r="AC158" s="7" t="str">
        <f t="shared" si="17"/>
        <v/>
      </c>
    </row>
    <row r="159" spans="2:29" x14ac:dyDescent="0.4">
      <c r="B159" s="9"/>
      <c r="C159" t="s">
        <v>44</v>
      </c>
      <c r="P159" s="3"/>
      <c r="AA159" s="7" t="b">
        <v>0</v>
      </c>
      <c r="AB159" s="7">
        <v>8</v>
      </c>
      <c r="AC159" s="7" t="str">
        <f t="shared" si="17"/>
        <v/>
      </c>
    </row>
    <row r="160" spans="2:29" x14ac:dyDescent="0.4">
      <c r="B160" s="9"/>
      <c r="C160" t="s">
        <v>45</v>
      </c>
      <c r="P160" s="3"/>
      <c r="AA160" s="7" t="b">
        <v>0</v>
      </c>
      <c r="AB160" s="7">
        <v>9</v>
      </c>
      <c r="AC160" s="7" t="str">
        <f t="shared" ref="AC160" si="18">IF(AA160,AB160,"")</f>
        <v/>
      </c>
    </row>
    <row r="161" spans="2:29" x14ac:dyDescent="0.4">
      <c r="B161" s="9"/>
      <c r="C161" t="s">
        <v>46</v>
      </c>
      <c r="P161" s="3"/>
      <c r="AA161" s="7" t="b">
        <v>0</v>
      </c>
      <c r="AB161" s="7">
        <v>10</v>
      </c>
      <c r="AC161" s="7" t="str">
        <f t="shared" si="16"/>
        <v/>
      </c>
    </row>
    <row r="162" spans="2:29" x14ac:dyDescent="0.4">
      <c r="B162" s="9"/>
      <c r="C162" t="s">
        <v>47</v>
      </c>
      <c r="P162" s="3"/>
      <c r="AA162" s="7" t="b">
        <v>0</v>
      </c>
      <c r="AB162" s="7">
        <v>11</v>
      </c>
      <c r="AC162" s="7" t="str">
        <f>IF(AA162,AB162,"")</f>
        <v/>
      </c>
    </row>
    <row r="163" spans="2:29" x14ac:dyDescent="0.4">
      <c r="B163" s="9"/>
      <c r="C163" t="s">
        <v>48</v>
      </c>
      <c r="P163" s="3"/>
      <c r="AA163" s="7" t="b">
        <v>0</v>
      </c>
      <c r="AB163" s="7">
        <v>12</v>
      </c>
      <c r="AC163" s="7" t="str">
        <f t="shared" ref="AC163:AC164" si="19">IF(AA163,AB163,"")</f>
        <v/>
      </c>
    </row>
    <row r="164" spans="2:29" x14ac:dyDescent="0.4">
      <c r="B164" s="9"/>
      <c r="C164" t="s">
        <v>49</v>
      </c>
      <c r="P164" s="3"/>
      <c r="AA164" s="7" t="b">
        <v>0</v>
      </c>
      <c r="AB164" s="7">
        <v>13</v>
      </c>
      <c r="AC164" s="7" t="str">
        <f t="shared" si="19"/>
        <v/>
      </c>
    </row>
    <row r="165" spans="2:29" x14ac:dyDescent="0.4">
      <c r="B165" s="9"/>
      <c r="C165" t="s">
        <v>36</v>
      </c>
      <c r="P165" s="3"/>
      <c r="AA165" s="7" t="b">
        <v>0</v>
      </c>
      <c r="AB165" s="7">
        <v>14</v>
      </c>
      <c r="AC165" s="7" t="str">
        <f t="shared" si="16"/>
        <v/>
      </c>
    </row>
    <row r="166" spans="2:29" x14ac:dyDescent="0.4">
      <c r="B166" s="9"/>
      <c r="C166" s="26"/>
      <c r="D166" s="27"/>
      <c r="E166" s="27"/>
      <c r="F166" s="27"/>
      <c r="G166" s="27"/>
      <c r="H166" s="27"/>
      <c r="I166" s="27"/>
      <c r="J166" s="27"/>
      <c r="K166" s="27"/>
      <c r="L166" s="27"/>
      <c r="M166" s="27"/>
      <c r="N166" s="27"/>
      <c r="O166" s="28"/>
      <c r="P166" s="3"/>
      <c r="Z166" s="11" t="str">
        <f t="shared" ref="Z166" si="20">ADDRESS(ROW(AA166),COLUMN(AA166))</f>
        <v>$AA$166</v>
      </c>
      <c r="AA166" s="11">
        <f>C166</f>
        <v>0</v>
      </c>
    </row>
    <row r="167" spans="2:29" x14ac:dyDescent="0.4">
      <c r="B167" s="9"/>
      <c r="C167" s="29"/>
      <c r="D167" s="30"/>
      <c r="E167" s="30"/>
      <c r="F167" s="30"/>
      <c r="G167" s="30"/>
      <c r="H167" s="30"/>
      <c r="I167" s="30"/>
      <c r="J167" s="30"/>
      <c r="K167" s="30"/>
      <c r="L167" s="30"/>
      <c r="M167" s="30"/>
      <c r="N167" s="30"/>
      <c r="O167" s="31"/>
      <c r="P167" s="3"/>
    </row>
    <row r="168" spans="2:29" x14ac:dyDescent="0.4">
      <c r="B168" s="9"/>
      <c r="C168" s="32"/>
      <c r="D168" s="33"/>
      <c r="E168" s="33"/>
      <c r="F168" s="33"/>
      <c r="G168" s="33"/>
      <c r="H168" s="33"/>
      <c r="I168" s="33"/>
      <c r="J168" s="33"/>
      <c r="K168" s="33"/>
      <c r="L168" s="33"/>
      <c r="M168" s="33"/>
      <c r="N168" s="33"/>
      <c r="O168" s="34"/>
      <c r="P168" s="3"/>
    </row>
    <row r="169" spans="2:29" x14ac:dyDescent="0.4">
      <c r="B169" s="10"/>
      <c r="C169" s="16"/>
      <c r="D169" s="16"/>
      <c r="E169" s="16"/>
      <c r="F169" s="16"/>
      <c r="G169" s="16"/>
      <c r="H169" s="16"/>
      <c r="I169" s="16"/>
      <c r="J169" s="16"/>
      <c r="K169" s="16"/>
      <c r="L169" s="16"/>
      <c r="M169" s="16"/>
      <c r="N169" s="16"/>
      <c r="O169" s="16"/>
      <c r="P169" s="5"/>
    </row>
    <row r="171" spans="2:29" x14ac:dyDescent="0.4">
      <c r="B171" s="6" t="s">
        <v>117</v>
      </c>
    </row>
    <row r="172" spans="2:29" x14ac:dyDescent="0.4">
      <c r="B172" s="6" t="s">
        <v>118</v>
      </c>
    </row>
    <row r="173" spans="2:29" x14ac:dyDescent="0.4">
      <c r="B173" s="8" t="s">
        <v>2</v>
      </c>
      <c r="C173" s="1"/>
      <c r="D173" s="1"/>
      <c r="E173" s="1"/>
      <c r="F173" s="1"/>
      <c r="G173" s="1"/>
      <c r="H173" s="1"/>
      <c r="I173" s="1"/>
      <c r="J173" s="1"/>
      <c r="K173" s="1"/>
      <c r="L173" s="1"/>
      <c r="M173" s="1"/>
      <c r="N173" s="1"/>
      <c r="O173" s="1"/>
      <c r="P173" s="2"/>
      <c r="Z173" s="11" t="str">
        <f>ADDRESS(ROW(AA173),COLUMN(AA173))</f>
        <v>$AA$173</v>
      </c>
      <c r="AA173" s="11">
        <v>0</v>
      </c>
      <c r="AC173" s="67"/>
    </row>
    <row r="174" spans="2:29" x14ac:dyDescent="0.4">
      <c r="B174" s="9"/>
      <c r="C174" t="s">
        <v>119</v>
      </c>
      <c r="P174" s="3"/>
    </row>
    <row r="175" spans="2:29" x14ac:dyDescent="0.4">
      <c r="B175" s="9"/>
      <c r="C175" t="s">
        <v>120</v>
      </c>
      <c r="P175" s="3"/>
    </row>
    <row r="176" spans="2:29" x14ac:dyDescent="0.4">
      <c r="B176" s="9"/>
      <c r="C176" t="s">
        <v>121</v>
      </c>
      <c r="P176" s="3"/>
    </row>
    <row r="177" spans="2:29" x14ac:dyDescent="0.4">
      <c r="B177" s="9"/>
      <c r="C177" t="s">
        <v>122</v>
      </c>
      <c r="P177" s="3"/>
    </row>
    <row r="178" spans="2:29" x14ac:dyDescent="0.4">
      <c r="B178" s="10"/>
      <c r="C178" s="4" t="s">
        <v>123</v>
      </c>
      <c r="D178" s="4"/>
      <c r="E178" s="4"/>
      <c r="F178" s="4"/>
      <c r="G178" s="4"/>
      <c r="H178" s="4"/>
      <c r="I178" s="4"/>
      <c r="J178" s="4"/>
      <c r="K178" s="4"/>
      <c r="L178" s="4"/>
      <c r="M178" s="4"/>
      <c r="N178" s="4"/>
      <c r="O178" s="4"/>
      <c r="P178" s="5"/>
    </row>
    <row r="179" spans="2:29" x14ac:dyDescent="0.4">
      <c r="B179" s="6"/>
    </row>
    <row r="180" spans="2:29" x14ac:dyDescent="0.4">
      <c r="B180" s="6" t="s">
        <v>124</v>
      </c>
    </row>
    <row r="181" spans="2:29" x14ac:dyDescent="0.4">
      <c r="B181" s="6" t="s">
        <v>125</v>
      </c>
    </row>
    <row r="182" spans="2:29" x14ac:dyDescent="0.4">
      <c r="B182" s="8" t="s">
        <v>29</v>
      </c>
      <c r="C182" s="1"/>
      <c r="D182" s="1"/>
      <c r="E182" s="1"/>
      <c r="F182" s="1"/>
      <c r="G182" s="1"/>
      <c r="H182" s="1"/>
      <c r="I182" s="1"/>
      <c r="J182" s="1"/>
      <c r="K182" s="1"/>
      <c r="L182" s="17" t="s">
        <v>5</v>
      </c>
      <c r="M182" s="1"/>
      <c r="N182" s="1"/>
      <c r="O182" s="1"/>
      <c r="P182" s="2"/>
      <c r="Z182" s="11" t="str">
        <f>ADDRESS(ROW(AC182),COLUMN(AC182))</f>
        <v>$AC$182</v>
      </c>
      <c r="AA182" s="7" t="b">
        <v>1</v>
      </c>
      <c r="AC182" s="67" t="str">
        <f>_xlfn.TEXTJOIN(",",1,AC183:AC193)</f>
        <v/>
      </c>
    </row>
    <row r="183" spans="2:29" x14ac:dyDescent="0.4">
      <c r="B183" s="9"/>
      <c r="C183" t="s">
        <v>127</v>
      </c>
      <c r="P183" s="3"/>
      <c r="AA183" s="7" t="b">
        <v>0</v>
      </c>
      <c r="AB183" s="7">
        <v>1</v>
      </c>
      <c r="AC183" s="7" t="str">
        <f>IF(AA183,AB183,"")</f>
        <v/>
      </c>
    </row>
    <row r="184" spans="2:29" x14ac:dyDescent="0.4">
      <c r="B184" s="9"/>
      <c r="C184" t="s">
        <v>128</v>
      </c>
      <c r="P184" s="3"/>
      <c r="AA184" s="7" t="b">
        <v>0</v>
      </c>
      <c r="AB184" s="7">
        <v>2</v>
      </c>
      <c r="AC184" s="7" t="str">
        <f t="shared" ref="AC184:AC193" si="21">IF(AA184,AB184,"")</f>
        <v/>
      </c>
    </row>
    <row r="185" spans="2:29" x14ac:dyDescent="0.4">
      <c r="B185" s="9"/>
      <c r="C185" t="s">
        <v>129</v>
      </c>
      <c r="P185" s="3"/>
      <c r="AA185" s="7" t="b">
        <v>0</v>
      </c>
      <c r="AB185" s="7">
        <v>3</v>
      </c>
      <c r="AC185" s="7" t="str">
        <f t="shared" si="21"/>
        <v/>
      </c>
    </row>
    <row r="186" spans="2:29" x14ac:dyDescent="0.4">
      <c r="B186" s="9"/>
      <c r="C186" t="s">
        <v>130</v>
      </c>
      <c r="P186" s="3"/>
      <c r="AA186" s="7" t="b">
        <v>0</v>
      </c>
      <c r="AB186" s="7">
        <v>4</v>
      </c>
      <c r="AC186" s="7" t="str">
        <f t="shared" si="21"/>
        <v/>
      </c>
    </row>
    <row r="187" spans="2:29" x14ac:dyDescent="0.4">
      <c r="B187" s="9"/>
      <c r="C187" t="s">
        <v>131</v>
      </c>
      <c r="P187" s="3"/>
      <c r="AA187" s="7" t="b">
        <v>0</v>
      </c>
      <c r="AB187" s="7">
        <v>5</v>
      </c>
      <c r="AC187" s="7" t="str">
        <f t="shared" si="21"/>
        <v/>
      </c>
    </row>
    <row r="188" spans="2:29" x14ac:dyDescent="0.4">
      <c r="B188" s="9"/>
      <c r="C188" t="s">
        <v>132</v>
      </c>
      <c r="P188" s="3"/>
      <c r="AA188" s="7" t="b">
        <v>0</v>
      </c>
      <c r="AB188" s="7">
        <v>6</v>
      </c>
      <c r="AC188" s="7" t="str">
        <f t="shared" si="21"/>
        <v/>
      </c>
    </row>
    <row r="189" spans="2:29" x14ac:dyDescent="0.4">
      <c r="B189" s="9"/>
      <c r="C189" t="s">
        <v>133</v>
      </c>
      <c r="P189" s="3"/>
      <c r="AA189" s="7" t="b">
        <v>0</v>
      </c>
      <c r="AB189" s="7">
        <v>7</v>
      </c>
      <c r="AC189" s="7" t="str">
        <f t="shared" ref="AC189:AC190" si="22">IF(AA189,AB189,"")</f>
        <v/>
      </c>
    </row>
    <row r="190" spans="2:29" x14ac:dyDescent="0.4">
      <c r="B190" s="9"/>
      <c r="C190" t="s">
        <v>134</v>
      </c>
      <c r="P190" s="3"/>
      <c r="AA190" s="7" t="b">
        <v>0</v>
      </c>
      <c r="AB190" s="7">
        <v>8</v>
      </c>
      <c r="AC190" s="7" t="str">
        <f t="shared" si="22"/>
        <v/>
      </c>
    </row>
    <row r="191" spans="2:29" x14ac:dyDescent="0.4">
      <c r="B191" s="9"/>
      <c r="C191" t="s">
        <v>135</v>
      </c>
      <c r="P191" s="3"/>
      <c r="AA191" s="7" t="b">
        <v>0</v>
      </c>
      <c r="AB191" s="7">
        <v>9</v>
      </c>
      <c r="AC191" s="7" t="str">
        <f t="shared" ref="AC191" si="23">IF(AA191,AB191,"")</f>
        <v/>
      </c>
    </row>
    <row r="192" spans="2:29" x14ac:dyDescent="0.4">
      <c r="B192" s="9"/>
      <c r="C192" t="s">
        <v>136</v>
      </c>
      <c r="P192" s="3"/>
      <c r="AA192" s="7" t="b">
        <v>0</v>
      </c>
      <c r="AB192" s="7">
        <v>10</v>
      </c>
      <c r="AC192" s="7" t="str">
        <f t="shared" ref="AC192" si="24">IF(AA192,AB192,"")</f>
        <v/>
      </c>
    </row>
    <row r="193" spans="2:29" x14ac:dyDescent="0.4">
      <c r="B193" s="9"/>
      <c r="C193" t="s">
        <v>126</v>
      </c>
      <c r="P193" s="3"/>
      <c r="AA193" s="7" t="b">
        <v>0</v>
      </c>
      <c r="AB193" s="7">
        <v>11</v>
      </c>
      <c r="AC193" s="7" t="str">
        <f t="shared" si="21"/>
        <v/>
      </c>
    </row>
    <row r="194" spans="2:29" x14ac:dyDescent="0.4">
      <c r="B194" s="9"/>
      <c r="C194" s="26"/>
      <c r="D194" s="27"/>
      <c r="E194" s="27"/>
      <c r="F194" s="27"/>
      <c r="G194" s="27"/>
      <c r="H194" s="27"/>
      <c r="I194" s="27"/>
      <c r="J194" s="27"/>
      <c r="K194" s="27"/>
      <c r="L194" s="27"/>
      <c r="M194" s="27"/>
      <c r="N194" s="27"/>
      <c r="O194" s="28"/>
      <c r="P194" s="3"/>
      <c r="Z194" s="11" t="str">
        <f t="shared" ref="Z194" si="25">ADDRESS(ROW(AA194),COLUMN(AA194))</f>
        <v>$AA$194</v>
      </c>
      <c r="AA194" s="11">
        <f>C194</f>
        <v>0</v>
      </c>
    </row>
    <row r="195" spans="2:29" x14ac:dyDescent="0.4">
      <c r="B195" s="9"/>
      <c r="C195" s="29"/>
      <c r="D195" s="30"/>
      <c r="E195" s="30"/>
      <c r="F195" s="30"/>
      <c r="G195" s="30"/>
      <c r="H195" s="30"/>
      <c r="I195" s="30"/>
      <c r="J195" s="30"/>
      <c r="K195" s="30"/>
      <c r="L195" s="30"/>
      <c r="M195" s="30"/>
      <c r="N195" s="30"/>
      <c r="O195" s="31"/>
      <c r="P195" s="3"/>
    </row>
    <row r="196" spans="2:29" x14ac:dyDescent="0.4">
      <c r="B196" s="9"/>
      <c r="C196" s="32"/>
      <c r="D196" s="33"/>
      <c r="E196" s="33"/>
      <c r="F196" s="33"/>
      <c r="G196" s="33"/>
      <c r="H196" s="33"/>
      <c r="I196" s="33"/>
      <c r="J196" s="33"/>
      <c r="K196" s="33"/>
      <c r="L196" s="33"/>
      <c r="M196" s="33"/>
      <c r="N196" s="33"/>
      <c r="O196" s="34"/>
      <c r="P196" s="3"/>
    </row>
    <row r="197" spans="2:29" x14ac:dyDescent="0.4">
      <c r="B197" s="10"/>
      <c r="C197" s="16"/>
      <c r="D197" s="16"/>
      <c r="E197" s="16"/>
      <c r="F197" s="16"/>
      <c r="G197" s="16"/>
      <c r="H197" s="16"/>
      <c r="I197" s="16"/>
      <c r="J197" s="16"/>
      <c r="K197" s="16"/>
      <c r="L197" s="16"/>
      <c r="M197" s="16"/>
      <c r="N197" s="16"/>
      <c r="O197" s="16"/>
      <c r="P197" s="5"/>
    </row>
    <row r="198" spans="2:29" x14ac:dyDescent="0.4">
      <c r="B198" s="6"/>
    </row>
    <row r="199" spans="2:29" x14ac:dyDescent="0.4">
      <c r="B199" s="6" t="s">
        <v>137</v>
      </c>
    </row>
    <row r="200" spans="2:29" x14ac:dyDescent="0.4">
      <c r="B200" s="6" t="s">
        <v>138</v>
      </c>
    </row>
    <row r="201" spans="2:29" x14ac:dyDescent="0.4">
      <c r="B201" s="8" t="s">
        <v>29</v>
      </c>
      <c r="C201" s="1"/>
      <c r="D201" s="1"/>
      <c r="E201" s="1"/>
      <c r="F201" s="1"/>
      <c r="G201" s="1"/>
      <c r="H201" s="1"/>
      <c r="I201" s="1"/>
      <c r="J201" s="1"/>
      <c r="K201" s="1"/>
      <c r="L201" s="17"/>
      <c r="M201" s="1"/>
      <c r="N201" s="1"/>
      <c r="O201" s="1"/>
      <c r="P201" s="2"/>
      <c r="Z201" s="11" t="str">
        <f>ADDRESS(ROW(AC201),COLUMN(AC201))</f>
        <v>$AC$201</v>
      </c>
      <c r="AA201" s="7">
        <f>COUNTIF(AA202:AA207,TRUE)</f>
        <v>0</v>
      </c>
      <c r="AC201" s="67" t="str">
        <f>_xlfn.TEXTJOIN(",",1,AC202:AC207)</f>
        <v/>
      </c>
    </row>
    <row r="202" spans="2:29" x14ac:dyDescent="0.4">
      <c r="B202" s="9"/>
      <c r="C202" t="s">
        <v>139</v>
      </c>
      <c r="P202" s="3"/>
      <c r="AA202" s="7" t="b">
        <v>0</v>
      </c>
      <c r="AB202" s="7">
        <v>1</v>
      </c>
      <c r="AC202" s="7" t="str">
        <f>IF(AA202,AB202,"")</f>
        <v/>
      </c>
    </row>
    <row r="203" spans="2:29" x14ac:dyDescent="0.4">
      <c r="B203" s="9"/>
      <c r="C203" t="s">
        <v>140</v>
      </c>
      <c r="P203" s="3"/>
      <c r="AA203" s="7" t="b">
        <v>0</v>
      </c>
      <c r="AB203" s="7">
        <v>2</v>
      </c>
      <c r="AC203" s="7" t="str">
        <f t="shared" ref="AC203:AC206" si="26">IF(AA203,AB203,"")</f>
        <v/>
      </c>
    </row>
    <row r="204" spans="2:29" x14ac:dyDescent="0.4">
      <c r="B204" s="9"/>
      <c r="C204" t="s">
        <v>141</v>
      </c>
      <c r="P204" s="3"/>
      <c r="AA204" s="7" t="b">
        <v>0</v>
      </c>
      <c r="AB204" s="7">
        <v>3</v>
      </c>
      <c r="AC204" s="7" t="str">
        <f t="shared" si="26"/>
        <v/>
      </c>
    </row>
    <row r="205" spans="2:29" x14ac:dyDescent="0.4">
      <c r="B205" s="9"/>
      <c r="C205" t="s">
        <v>142</v>
      </c>
      <c r="P205" s="3"/>
      <c r="AA205" s="7" t="b">
        <v>0</v>
      </c>
      <c r="AB205" s="7">
        <v>4</v>
      </c>
      <c r="AC205" s="7" t="str">
        <f t="shared" si="26"/>
        <v/>
      </c>
    </row>
    <row r="206" spans="2:29" x14ac:dyDescent="0.4">
      <c r="B206" s="9"/>
      <c r="C206" t="s">
        <v>143</v>
      </c>
      <c r="P206" s="3"/>
      <c r="AA206" s="7" t="b">
        <v>0</v>
      </c>
      <c r="AB206" s="7">
        <v>5</v>
      </c>
      <c r="AC206" s="7" t="str">
        <f t="shared" si="26"/>
        <v/>
      </c>
    </row>
    <row r="207" spans="2:29" x14ac:dyDescent="0.4">
      <c r="B207" s="9"/>
      <c r="C207" t="s">
        <v>144</v>
      </c>
      <c r="P207" s="3"/>
      <c r="AA207" s="7" t="b">
        <v>0</v>
      </c>
      <c r="AB207" s="7">
        <v>6</v>
      </c>
      <c r="AC207" s="7" t="str">
        <f t="shared" ref="AC207" si="27">IF(AA207,AB207,"")</f>
        <v/>
      </c>
    </row>
    <row r="208" spans="2:29" x14ac:dyDescent="0.4">
      <c r="B208" s="9"/>
      <c r="C208" s="26"/>
      <c r="D208" s="27"/>
      <c r="E208" s="27"/>
      <c r="F208" s="27"/>
      <c r="G208" s="27"/>
      <c r="H208" s="27"/>
      <c r="I208" s="27"/>
      <c r="J208" s="27"/>
      <c r="K208" s="27"/>
      <c r="L208" s="27"/>
      <c r="M208" s="27"/>
      <c r="N208" s="27"/>
      <c r="O208" s="28"/>
      <c r="P208" s="3"/>
      <c r="Z208" s="11" t="str">
        <f t="shared" ref="Z208" si="28">ADDRESS(ROW(AA208),COLUMN(AA208))</f>
        <v>$AA$208</v>
      </c>
      <c r="AA208" s="11">
        <f>C208</f>
        <v>0</v>
      </c>
    </row>
    <row r="209" spans="2:33" x14ac:dyDescent="0.4">
      <c r="B209" s="9"/>
      <c r="C209" s="29"/>
      <c r="D209" s="30"/>
      <c r="E209" s="30"/>
      <c r="F209" s="30"/>
      <c r="G209" s="30"/>
      <c r="H209" s="30"/>
      <c r="I209" s="30"/>
      <c r="J209" s="30"/>
      <c r="K209" s="30"/>
      <c r="L209" s="30"/>
      <c r="M209" s="30"/>
      <c r="N209" s="30"/>
      <c r="O209" s="31"/>
      <c r="P209" s="3"/>
    </row>
    <row r="210" spans="2:33" x14ac:dyDescent="0.4">
      <c r="B210" s="9"/>
      <c r="C210" s="32"/>
      <c r="D210" s="33"/>
      <c r="E210" s="33"/>
      <c r="F210" s="33"/>
      <c r="G210" s="33"/>
      <c r="H210" s="33"/>
      <c r="I210" s="33"/>
      <c r="J210" s="33"/>
      <c r="K210" s="33"/>
      <c r="L210" s="33"/>
      <c r="M210" s="33"/>
      <c r="N210" s="33"/>
      <c r="O210" s="34"/>
      <c r="P210" s="3"/>
    </row>
    <row r="211" spans="2:33" x14ac:dyDescent="0.4">
      <c r="B211" s="10"/>
      <c r="C211" s="16"/>
      <c r="D211" s="16"/>
      <c r="E211" s="16"/>
      <c r="F211" s="16"/>
      <c r="G211" s="16"/>
      <c r="H211" s="16"/>
      <c r="I211" s="16"/>
      <c r="J211" s="16"/>
      <c r="K211" s="16"/>
      <c r="L211" s="16"/>
      <c r="M211" s="16"/>
      <c r="N211" s="16"/>
      <c r="O211" s="16"/>
      <c r="P211" s="5"/>
    </row>
    <row r="212" spans="2:33" x14ac:dyDescent="0.4">
      <c r="B212" s="6"/>
    </row>
    <row r="213" spans="2:33" x14ac:dyDescent="0.4">
      <c r="B213" s="6" t="s">
        <v>145</v>
      </c>
    </row>
    <row r="214" spans="2:33" x14ac:dyDescent="0.4">
      <c r="B214" s="6" t="s">
        <v>146</v>
      </c>
    </row>
    <row r="215" spans="2:33" x14ac:dyDescent="0.4">
      <c r="B215" s="6" t="s">
        <v>147</v>
      </c>
    </row>
    <row r="216" spans="2:33" x14ac:dyDescent="0.4">
      <c r="B216" s="6" t="s">
        <v>148</v>
      </c>
    </row>
    <row r="217" spans="2:33" x14ac:dyDescent="0.4">
      <c r="B217" s="44"/>
      <c r="C217" s="44"/>
      <c r="D217" s="44"/>
      <c r="E217" s="44"/>
      <c r="F217" s="44"/>
      <c r="G217" s="44"/>
      <c r="H217" s="44"/>
      <c r="I217" s="44"/>
      <c r="J217" s="44"/>
      <c r="K217" s="44"/>
      <c r="L217" s="44"/>
      <c r="M217" s="45" t="s">
        <v>52</v>
      </c>
      <c r="N217" s="45"/>
      <c r="O217" s="45" t="s">
        <v>53</v>
      </c>
      <c r="P217" s="45"/>
    </row>
    <row r="218" spans="2:33" x14ac:dyDescent="0.4">
      <c r="B218" s="46" t="s">
        <v>51</v>
      </c>
      <c r="C218" s="46"/>
      <c r="D218" s="46"/>
      <c r="E218" s="46"/>
      <c r="F218" s="46"/>
      <c r="G218" s="46"/>
      <c r="H218" s="46"/>
      <c r="I218" s="46"/>
      <c r="J218" s="46"/>
      <c r="K218" s="46"/>
      <c r="L218" s="46"/>
      <c r="M218" s="45"/>
      <c r="N218" s="45"/>
      <c r="O218" s="45"/>
      <c r="P218" s="45"/>
      <c r="Z218" s="11" t="str">
        <f>ADDRESS(ROW(AG218),COLUMN(AG218))</f>
        <v>$AG$218</v>
      </c>
      <c r="AA218" s="7" t="b">
        <v>0</v>
      </c>
      <c r="AB218" s="7" t="b">
        <v>0</v>
      </c>
      <c r="AC218" s="7">
        <v>1</v>
      </c>
      <c r="AD218" s="7">
        <v>2</v>
      </c>
      <c r="AE218" t="str">
        <f t="shared" ref="AE218:AE226" si="29">IF(AA218,AC218,"")</f>
        <v/>
      </c>
      <c r="AF218" t="str">
        <f t="shared" ref="AF218:AF226" si="30">IF(AB218,AD218,"")</f>
        <v/>
      </c>
      <c r="AG218" t="str">
        <f t="shared" ref="AG218:AG226" si="31">_xlfn.TEXTJOIN(",",1,AE218:AF218)</f>
        <v/>
      </c>
    </row>
    <row r="219" spans="2:33" x14ac:dyDescent="0.4">
      <c r="B219" s="46" t="s">
        <v>149</v>
      </c>
      <c r="C219" s="46"/>
      <c r="D219" s="46"/>
      <c r="E219" s="46"/>
      <c r="F219" s="46"/>
      <c r="G219" s="46"/>
      <c r="H219" s="46"/>
      <c r="I219" s="46"/>
      <c r="J219" s="46"/>
      <c r="K219" s="46"/>
      <c r="L219" s="46"/>
      <c r="M219" s="45"/>
      <c r="N219" s="45"/>
      <c r="O219" s="45"/>
      <c r="P219" s="45"/>
      <c r="Z219" s="11" t="str">
        <f t="shared" ref="Z219:Z226" si="32">ADDRESS(ROW(AG219),COLUMN(AG219))</f>
        <v>$AG$219</v>
      </c>
      <c r="AA219" s="7" t="b">
        <v>0</v>
      </c>
      <c r="AB219" s="7" t="b">
        <v>0</v>
      </c>
      <c r="AC219" s="7">
        <v>1</v>
      </c>
      <c r="AD219" s="7">
        <v>2</v>
      </c>
      <c r="AE219" t="str">
        <f t="shared" si="29"/>
        <v/>
      </c>
      <c r="AF219" t="str">
        <f t="shared" si="30"/>
        <v/>
      </c>
      <c r="AG219" t="str">
        <f t="shared" si="31"/>
        <v/>
      </c>
    </row>
    <row r="220" spans="2:33" x14ac:dyDescent="0.4">
      <c r="B220" s="46" t="s">
        <v>150</v>
      </c>
      <c r="C220" s="46"/>
      <c r="D220" s="46"/>
      <c r="E220" s="46"/>
      <c r="F220" s="46"/>
      <c r="G220" s="46"/>
      <c r="H220" s="46"/>
      <c r="I220" s="46"/>
      <c r="J220" s="46"/>
      <c r="K220" s="46"/>
      <c r="L220" s="46"/>
      <c r="M220" s="45"/>
      <c r="N220" s="45"/>
      <c r="O220" s="45"/>
      <c r="P220" s="45"/>
      <c r="Z220" s="11" t="str">
        <f t="shared" si="32"/>
        <v>$AG$220</v>
      </c>
      <c r="AA220" s="7" t="b">
        <v>0</v>
      </c>
      <c r="AB220" s="7" t="b">
        <v>0</v>
      </c>
      <c r="AC220" s="7">
        <v>1</v>
      </c>
      <c r="AD220" s="7">
        <v>2</v>
      </c>
      <c r="AE220" t="str">
        <f t="shared" si="29"/>
        <v/>
      </c>
      <c r="AF220" t="str">
        <f t="shared" si="30"/>
        <v/>
      </c>
      <c r="AG220" t="str">
        <f t="shared" si="31"/>
        <v/>
      </c>
    </row>
    <row r="221" spans="2:33" x14ac:dyDescent="0.4">
      <c r="B221" s="46" t="s">
        <v>151</v>
      </c>
      <c r="C221" s="46"/>
      <c r="D221" s="46"/>
      <c r="E221" s="46"/>
      <c r="F221" s="46"/>
      <c r="G221" s="46"/>
      <c r="H221" s="46"/>
      <c r="I221" s="46"/>
      <c r="J221" s="46"/>
      <c r="K221" s="46"/>
      <c r="L221" s="46"/>
      <c r="M221" s="45"/>
      <c r="N221" s="45"/>
      <c r="O221" s="45"/>
      <c r="P221" s="45"/>
      <c r="Z221" s="11" t="str">
        <f t="shared" si="32"/>
        <v>$AG$221</v>
      </c>
      <c r="AA221" s="7" t="b">
        <v>0</v>
      </c>
      <c r="AB221" s="7" t="b">
        <v>0</v>
      </c>
      <c r="AC221" s="7">
        <v>1</v>
      </c>
      <c r="AD221" s="7">
        <v>2</v>
      </c>
      <c r="AE221" t="str">
        <f t="shared" si="29"/>
        <v/>
      </c>
      <c r="AF221" t="str">
        <f t="shared" si="30"/>
        <v/>
      </c>
      <c r="AG221" t="str">
        <f t="shared" si="31"/>
        <v/>
      </c>
    </row>
    <row r="222" spans="2:33" x14ac:dyDescent="0.4">
      <c r="B222" s="46" t="s">
        <v>152</v>
      </c>
      <c r="C222" s="46"/>
      <c r="D222" s="46"/>
      <c r="E222" s="46"/>
      <c r="F222" s="46"/>
      <c r="G222" s="46"/>
      <c r="H222" s="46"/>
      <c r="I222" s="46"/>
      <c r="J222" s="46"/>
      <c r="K222" s="46"/>
      <c r="L222" s="46"/>
      <c r="M222" s="45"/>
      <c r="N222" s="45"/>
      <c r="O222" s="45"/>
      <c r="P222" s="45"/>
      <c r="Z222" s="11" t="str">
        <f t="shared" si="32"/>
        <v>$AG$222</v>
      </c>
      <c r="AA222" s="7" t="b">
        <v>0</v>
      </c>
      <c r="AB222" s="7" t="b">
        <v>0</v>
      </c>
      <c r="AC222" s="7">
        <v>1</v>
      </c>
      <c r="AD222" s="7">
        <v>2</v>
      </c>
      <c r="AE222" t="str">
        <f t="shared" si="29"/>
        <v/>
      </c>
      <c r="AF222" t="str">
        <f t="shared" si="30"/>
        <v/>
      </c>
      <c r="AG222" t="str">
        <f t="shared" si="31"/>
        <v/>
      </c>
    </row>
    <row r="223" spans="2:33" x14ac:dyDescent="0.4">
      <c r="B223" s="46" t="s">
        <v>153</v>
      </c>
      <c r="C223" s="46"/>
      <c r="D223" s="46"/>
      <c r="E223" s="46"/>
      <c r="F223" s="46"/>
      <c r="G223" s="46"/>
      <c r="H223" s="46"/>
      <c r="I223" s="46"/>
      <c r="J223" s="46"/>
      <c r="K223" s="46"/>
      <c r="L223" s="46"/>
      <c r="M223" s="45"/>
      <c r="N223" s="45"/>
      <c r="O223" s="45"/>
      <c r="P223" s="45"/>
      <c r="Z223" s="11" t="str">
        <f t="shared" ref="Z223:Z225" si="33">ADDRESS(ROW(AG223),COLUMN(AG223))</f>
        <v>$AG$223</v>
      </c>
      <c r="AA223" s="7" t="b">
        <v>0</v>
      </c>
      <c r="AB223" s="7" t="b">
        <v>0</v>
      </c>
      <c r="AC223" s="7">
        <v>1</v>
      </c>
      <c r="AD223" s="7">
        <v>2</v>
      </c>
      <c r="AE223" t="str">
        <f t="shared" ref="AE223:AE225" si="34">IF(AA223,AC223,"")</f>
        <v/>
      </c>
      <c r="AF223" t="str">
        <f t="shared" ref="AF223:AF225" si="35">IF(AB223,AD223,"")</f>
        <v/>
      </c>
      <c r="AG223" t="str">
        <f t="shared" ref="AG223:AG225" si="36">_xlfn.TEXTJOIN(",",1,AE223:AF223)</f>
        <v/>
      </c>
    </row>
    <row r="224" spans="2:33" x14ac:dyDescent="0.4">
      <c r="B224" s="46" t="s">
        <v>154</v>
      </c>
      <c r="C224" s="46"/>
      <c r="D224" s="46"/>
      <c r="E224" s="46"/>
      <c r="F224" s="46"/>
      <c r="G224" s="46"/>
      <c r="H224" s="46"/>
      <c r="I224" s="46"/>
      <c r="J224" s="46"/>
      <c r="K224" s="46"/>
      <c r="L224" s="46"/>
      <c r="M224" s="45"/>
      <c r="N224" s="45"/>
      <c r="O224" s="45"/>
      <c r="P224" s="45"/>
      <c r="Z224" s="11" t="str">
        <f t="shared" si="33"/>
        <v>$AG$224</v>
      </c>
      <c r="AA224" s="7" t="b">
        <v>0</v>
      </c>
      <c r="AB224" s="7" t="b">
        <v>0</v>
      </c>
      <c r="AC224" s="7">
        <v>1</v>
      </c>
      <c r="AD224" s="7">
        <v>2</v>
      </c>
      <c r="AE224" t="str">
        <f t="shared" si="34"/>
        <v/>
      </c>
      <c r="AF224" t="str">
        <f t="shared" si="35"/>
        <v/>
      </c>
      <c r="AG224" t="str">
        <f t="shared" si="36"/>
        <v/>
      </c>
    </row>
    <row r="225" spans="2:33" x14ac:dyDescent="0.4">
      <c r="B225" s="46" t="s">
        <v>155</v>
      </c>
      <c r="C225" s="46"/>
      <c r="D225" s="46"/>
      <c r="E225" s="46"/>
      <c r="F225" s="46"/>
      <c r="G225" s="46"/>
      <c r="H225" s="46"/>
      <c r="I225" s="46"/>
      <c r="J225" s="46"/>
      <c r="K225" s="46"/>
      <c r="L225" s="46"/>
      <c r="M225" s="45"/>
      <c r="N225" s="45"/>
      <c r="O225" s="45"/>
      <c r="P225" s="45"/>
      <c r="Z225" s="11" t="str">
        <f t="shared" si="33"/>
        <v>$AG$225</v>
      </c>
      <c r="AA225" s="7" t="b">
        <v>0</v>
      </c>
      <c r="AB225" s="7" t="b">
        <v>0</v>
      </c>
      <c r="AC225" s="7">
        <v>1</v>
      </c>
      <c r="AD225" s="7">
        <v>2</v>
      </c>
      <c r="AE225" t="str">
        <f t="shared" si="34"/>
        <v/>
      </c>
      <c r="AF225" t="str">
        <f t="shared" si="35"/>
        <v/>
      </c>
      <c r="AG225" t="str">
        <f t="shared" si="36"/>
        <v/>
      </c>
    </row>
    <row r="226" spans="2:33" x14ac:dyDescent="0.4">
      <c r="B226" s="56" t="s">
        <v>54</v>
      </c>
      <c r="C226" s="57"/>
      <c r="D226" s="57"/>
      <c r="E226" s="57"/>
      <c r="F226" s="57"/>
      <c r="G226" s="58"/>
      <c r="H226" s="72"/>
      <c r="I226" s="73"/>
      <c r="J226" s="73"/>
      <c r="K226" s="73"/>
      <c r="L226" s="74"/>
      <c r="M226" s="45"/>
      <c r="N226" s="45"/>
      <c r="O226" s="45"/>
      <c r="P226" s="45"/>
      <c r="Z226" s="11" t="str">
        <f t="shared" si="32"/>
        <v>$AG$226</v>
      </c>
      <c r="AA226" s="7" t="b">
        <v>0</v>
      </c>
      <c r="AB226" s="7" t="b">
        <v>0</v>
      </c>
      <c r="AC226" s="7">
        <v>1</v>
      </c>
      <c r="AD226" s="7">
        <v>2</v>
      </c>
      <c r="AE226" t="str">
        <f t="shared" si="29"/>
        <v/>
      </c>
      <c r="AF226" t="str">
        <f t="shared" si="30"/>
        <v/>
      </c>
      <c r="AG226" t="str">
        <f t="shared" si="31"/>
        <v/>
      </c>
    </row>
    <row r="227" spans="2:33" x14ac:dyDescent="0.4">
      <c r="B227" s="6"/>
      <c r="Z227" s="11" t="str">
        <f t="shared" ref="Z227" si="37">ADDRESS(ROW(AA227),COLUMN(AA227))</f>
        <v>$AA$227</v>
      </c>
      <c r="AA227" s="11">
        <f>H226</f>
        <v>0</v>
      </c>
    </row>
    <row r="228" spans="2:33" x14ac:dyDescent="0.4">
      <c r="B228" s="6" t="s">
        <v>255</v>
      </c>
    </row>
    <row r="229" spans="2:33" x14ac:dyDescent="0.4">
      <c r="B229" s="8" t="s">
        <v>29</v>
      </c>
      <c r="C229" s="1"/>
      <c r="D229" s="1"/>
      <c r="E229" s="1"/>
      <c r="F229" s="1"/>
      <c r="G229" s="1"/>
      <c r="H229" s="1"/>
      <c r="I229" s="1"/>
      <c r="J229" s="1"/>
      <c r="K229" s="1"/>
      <c r="L229" s="17" t="s">
        <v>5</v>
      </c>
      <c r="M229" s="1"/>
      <c r="N229" s="1"/>
      <c r="O229" s="1"/>
      <c r="P229" s="2"/>
      <c r="Z229" s="11" t="str">
        <f>ADDRESS(ROW(AC229),COLUMN(AC229))</f>
        <v>$AC$229</v>
      </c>
      <c r="AA229" s="7">
        <f>COUNTIF(AA230:AA238,TRUE)</f>
        <v>0</v>
      </c>
      <c r="AC229" s="67" t="str">
        <f>_xlfn.TEXTJOIN(",",1,AC230:AC238,AC242)</f>
        <v/>
      </c>
    </row>
    <row r="230" spans="2:33" x14ac:dyDescent="0.4">
      <c r="B230" s="9"/>
      <c r="C230" t="s">
        <v>156</v>
      </c>
      <c r="P230" s="3"/>
      <c r="AA230" s="7" t="b">
        <v>0</v>
      </c>
      <c r="AB230" s="7">
        <v>1</v>
      </c>
      <c r="AC230" s="7" t="str">
        <f>IF(AA230,AB230,"")</f>
        <v/>
      </c>
    </row>
    <row r="231" spans="2:33" x14ac:dyDescent="0.4">
      <c r="B231" s="9"/>
      <c r="C231" t="s">
        <v>157</v>
      </c>
      <c r="P231" s="3"/>
      <c r="AA231" s="7" t="b">
        <v>0</v>
      </c>
      <c r="AB231" s="7">
        <v>2</v>
      </c>
      <c r="AC231" s="7" t="str">
        <f t="shared" ref="AC231:AC238" si="38">IF(AA231,AB231,"")</f>
        <v/>
      </c>
    </row>
    <row r="232" spans="2:33" x14ac:dyDescent="0.4">
      <c r="B232" s="9"/>
      <c r="C232" t="s">
        <v>158</v>
      </c>
      <c r="P232" s="3"/>
      <c r="AA232" s="7" t="b">
        <v>0</v>
      </c>
      <c r="AB232" s="7">
        <v>3</v>
      </c>
      <c r="AC232" s="7" t="str">
        <f t="shared" si="38"/>
        <v/>
      </c>
    </row>
    <row r="233" spans="2:33" x14ac:dyDescent="0.4">
      <c r="B233" s="9"/>
      <c r="C233" t="s">
        <v>159</v>
      </c>
      <c r="P233" s="3"/>
      <c r="AA233" s="7" t="b">
        <v>0</v>
      </c>
      <c r="AB233" s="7">
        <v>4</v>
      </c>
      <c r="AC233" s="7" t="str">
        <f t="shared" si="38"/>
        <v/>
      </c>
    </row>
    <row r="234" spans="2:33" x14ac:dyDescent="0.4">
      <c r="B234" s="9"/>
      <c r="C234" t="s">
        <v>160</v>
      </c>
      <c r="P234" s="3"/>
      <c r="AA234" s="7" t="b">
        <v>0</v>
      </c>
      <c r="AB234" s="7">
        <v>5</v>
      </c>
      <c r="AC234" s="7" t="str">
        <f t="shared" si="38"/>
        <v/>
      </c>
    </row>
    <row r="235" spans="2:33" x14ac:dyDescent="0.4">
      <c r="B235" s="9"/>
      <c r="C235" t="s">
        <v>161</v>
      </c>
      <c r="P235" s="3"/>
      <c r="AA235" s="7" t="b">
        <v>0</v>
      </c>
      <c r="AB235" s="7">
        <v>6</v>
      </c>
      <c r="AC235" s="7" t="str">
        <f t="shared" si="38"/>
        <v/>
      </c>
    </row>
    <row r="236" spans="2:33" x14ac:dyDescent="0.4">
      <c r="B236" s="9"/>
      <c r="C236" t="s">
        <v>162</v>
      </c>
      <c r="P236" s="3"/>
      <c r="AA236" s="7" t="b">
        <v>0</v>
      </c>
      <c r="AB236" s="7">
        <v>7</v>
      </c>
      <c r="AC236" s="7" t="str">
        <f t="shared" si="38"/>
        <v/>
      </c>
    </row>
    <row r="237" spans="2:33" x14ac:dyDescent="0.4">
      <c r="B237" s="9"/>
      <c r="C237" t="s">
        <v>163</v>
      </c>
      <c r="P237" s="3"/>
      <c r="AA237" s="7" t="b">
        <v>0</v>
      </c>
      <c r="AB237" s="7">
        <v>8</v>
      </c>
      <c r="AC237" s="7" t="str">
        <f t="shared" si="38"/>
        <v/>
      </c>
    </row>
    <row r="238" spans="2:33" x14ac:dyDescent="0.4">
      <c r="B238" s="9"/>
      <c r="C238" t="s">
        <v>34</v>
      </c>
      <c r="P238" s="3"/>
      <c r="AA238" s="7" t="b">
        <v>0</v>
      </c>
      <c r="AB238" s="7">
        <v>9</v>
      </c>
      <c r="AC238" s="7" t="str">
        <f t="shared" si="38"/>
        <v/>
      </c>
    </row>
    <row r="239" spans="2:33" x14ac:dyDescent="0.4">
      <c r="B239" s="9"/>
      <c r="C239" s="26"/>
      <c r="D239" s="27"/>
      <c r="E239" s="27"/>
      <c r="F239" s="27"/>
      <c r="G239" s="27"/>
      <c r="H239" s="27"/>
      <c r="I239" s="27"/>
      <c r="J239" s="27"/>
      <c r="K239" s="27"/>
      <c r="L239" s="27"/>
      <c r="M239" s="27"/>
      <c r="N239" s="27"/>
      <c r="O239" s="28"/>
      <c r="P239" s="3"/>
      <c r="Z239" s="11" t="str">
        <f t="shared" ref="Z239" si="39">ADDRESS(ROW(AA239),COLUMN(AA239))</f>
        <v>$AA$239</v>
      </c>
      <c r="AA239" s="11">
        <f>C239</f>
        <v>0</v>
      </c>
    </row>
    <row r="240" spans="2:33" x14ac:dyDescent="0.4">
      <c r="B240" s="9"/>
      <c r="C240" s="29"/>
      <c r="D240" s="30"/>
      <c r="E240" s="30"/>
      <c r="F240" s="30"/>
      <c r="G240" s="30"/>
      <c r="H240" s="30"/>
      <c r="I240" s="30"/>
      <c r="J240" s="30"/>
      <c r="K240" s="30"/>
      <c r="L240" s="30"/>
      <c r="M240" s="30"/>
      <c r="N240" s="30"/>
      <c r="O240" s="31"/>
      <c r="P240" s="3"/>
    </row>
    <row r="241" spans="2:29" x14ac:dyDescent="0.4">
      <c r="B241" s="9"/>
      <c r="C241" s="32"/>
      <c r="D241" s="33"/>
      <c r="E241" s="33"/>
      <c r="F241" s="33"/>
      <c r="G241" s="33"/>
      <c r="H241" s="33"/>
      <c r="I241" s="33"/>
      <c r="J241" s="33"/>
      <c r="K241" s="33"/>
      <c r="L241" s="33"/>
      <c r="M241" s="33"/>
      <c r="N241" s="33"/>
      <c r="O241" s="34"/>
      <c r="P241" s="3"/>
    </row>
    <row r="242" spans="2:29" x14ac:dyDescent="0.4">
      <c r="B242" s="9"/>
      <c r="C242" t="s">
        <v>164</v>
      </c>
      <c r="P242" s="3"/>
      <c r="AA242" s="7" t="b">
        <v>0</v>
      </c>
      <c r="AB242" s="7">
        <v>10</v>
      </c>
      <c r="AC242" s="7" t="str">
        <f t="shared" ref="AC242" si="40">IF(AA242,AB242,"")</f>
        <v/>
      </c>
    </row>
    <row r="243" spans="2:29" x14ac:dyDescent="0.4">
      <c r="B243" s="10"/>
      <c r="C243" s="16"/>
      <c r="D243" s="16"/>
      <c r="E243" s="16"/>
      <c r="F243" s="16"/>
      <c r="G243" s="16"/>
      <c r="H243" s="16"/>
      <c r="I243" s="16"/>
      <c r="J243" s="16"/>
      <c r="K243" s="16"/>
      <c r="L243" s="16"/>
      <c r="M243" s="16"/>
      <c r="N243" s="16"/>
      <c r="O243" s="16"/>
      <c r="P243" s="5"/>
    </row>
    <row r="244" spans="2:29" x14ac:dyDescent="0.4">
      <c r="B244" s="6"/>
    </row>
    <row r="245" spans="2:29" x14ac:dyDescent="0.4">
      <c r="B245" s="6" t="s">
        <v>165</v>
      </c>
    </row>
    <row r="246" spans="2:29" x14ac:dyDescent="0.4">
      <c r="B246" s="6" t="s">
        <v>166</v>
      </c>
    </row>
    <row r="247" spans="2:29" x14ac:dyDescent="0.4">
      <c r="B247" s="6" t="s">
        <v>167</v>
      </c>
    </row>
    <row r="248" spans="2:29" x14ac:dyDescent="0.4">
      <c r="B248" s="6" t="s">
        <v>168</v>
      </c>
    </row>
    <row r="249" spans="2:29" x14ac:dyDescent="0.4">
      <c r="B249" s="6" t="s">
        <v>169</v>
      </c>
    </row>
    <row r="250" spans="2:29" x14ac:dyDescent="0.4">
      <c r="B250" s="8" t="s">
        <v>2</v>
      </c>
      <c r="C250" s="1"/>
      <c r="D250" s="1"/>
      <c r="E250" s="1"/>
      <c r="F250" s="1"/>
      <c r="G250" s="1"/>
      <c r="H250" s="1"/>
      <c r="I250" s="1"/>
      <c r="J250" s="1"/>
      <c r="K250" s="1"/>
      <c r="L250" s="1"/>
      <c r="M250" s="1"/>
      <c r="N250" s="1"/>
      <c r="O250" s="1"/>
      <c r="P250" s="2"/>
      <c r="Z250" s="11" t="str">
        <f>ADDRESS(ROW(AA250),COLUMN(AA250))</f>
        <v>$AA$250</v>
      </c>
      <c r="AA250" s="11">
        <v>0</v>
      </c>
      <c r="AC250" s="67"/>
    </row>
    <row r="251" spans="2:29" x14ac:dyDescent="0.4">
      <c r="B251" s="9"/>
      <c r="C251" t="s">
        <v>170</v>
      </c>
      <c r="P251" s="3"/>
    </row>
    <row r="252" spans="2:29" x14ac:dyDescent="0.4">
      <c r="B252" s="9"/>
      <c r="C252" t="s">
        <v>172</v>
      </c>
      <c r="P252" s="3"/>
    </row>
    <row r="253" spans="2:29" x14ac:dyDescent="0.4">
      <c r="B253" s="9"/>
      <c r="C253" s="26"/>
      <c r="D253" s="27"/>
      <c r="E253" s="27"/>
      <c r="F253" s="27"/>
      <c r="G253" s="27"/>
      <c r="H253" s="27"/>
      <c r="I253" s="27"/>
      <c r="J253" s="27"/>
      <c r="K253" s="27"/>
      <c r="L253" s="27"/>
      <c r="M253" s="27"/>
      <c r="N253" s="27"/>
      <c r="O253" s="28"/>
      <c r="P253" s="3"/>
      <c r="Z253" s="11" t="str">
        <f t="shared" ref="Z253" si="41">ADDRESS(ROW(AA253),COLUMN(AA253))</f>
        <v>$AA$253</v>
      </c>
      <c r="AA253" s="11">
        <f>C253</f>
        <v>0</v>
      </c>
    </row>
    <row r="254" spans="2:29" x14ac:dyDescent="0.4">
      <c r="B254" s="9"/>
      <c r="C254" s="29"/>
      <c r="D254" s="30"/>
      <c r="E254" s="30"/>
      <c r="F254" s="30"/>
      <c r="G254" s="30"/>
      <c r="H254" s="30"/>
      <c r="I254" s="30"/>
      <c r="J254" s="30"/>
      <c r="K254" s="30"/>
      <c r="L254" s="30"/>
      <c r="M254" s="30"/>
      <c r="N254" s="30"/>
      <c r="O254" s="31"/>
      <c r="P254" s="3"/>
    </row>
    <row r="255" spans="2:29" x14ac:dyDescent="0.4">
      <c r="B255" s="9"/>
      <c r="C255" s="32"/>
      <c r="D255" s="33"/>
      <c r="E255" s="33"/>
      <c r="F255" s="33"/>
      <c r="G255" s="33"/>
      <c r="H255" s="33"/>
      <c r="I255" s="33"/>
      <c r="J255" s="33"/>
      <c r="K255" s="33"/>
      <c r="L255" s="33"/>
      <c r="M255" s="33"/>
      <c r="N255" s="33"/>
      <c r="O255" s="34"/>
      <c r="P255" s="3"/>
    </row>
    <row r="256" spans="2:29" x14ac:dyDescent="0.4">
      <c r="B256" s="9"/>
      <c r="C256" t="s">
        <v>171</v>
      </c>
      <c r="P256" s="3"/>
    </row>
    <row r="257" spans="2:29" x14ac:dyDescent="0.4">
      <c r="B257" s="9"/>
      <c r="C257" s="26"/>
      <c r="D257" s="27"/>
      <c r="E257" s="27"/>
      <c r="F257" s="27"/>
      <c r="G257" s="27"/>
      <c r="H257" s="27"/>
      <c r="I257" s="27"/>
      <c r="J257" s="27"/>
      <c r="K257" s="27"/>
      <c r="L257" s="27"/>
      <c r="M257" s="27"/>
      <c r="N257" s="27"/>
      <c r="O257" s="28"/>
      <c r="P257" s="3"/>
      <c r="Z257" s="11" t="str">
        <f t="shared" ref="Z257" si="42">ADDRESS(ROW(AA257),COLUMN(AA257))</f>
        <v>$AA$257</v>
      </c>
      <c r="AA257" s="11">
        <f>C257</f>
        <v>0</v>
      </c>
    </row>
    <row r="258" spans="2:29" x14ac:dyDescent="0.4">
      <c r="B258" s="9"/>
      <c r="C258" s="29"/>
      <c r="D258" s="30"/>
      <c r="E258" s="30"/>
      <c r="F258" s="30"/>
      <c r="G258" s="30"/>
      <c r="H258" s="30"/>
      <c r="I258" s="30"/>
      <c r="J258" s="30"/>
      <c r="K258" s="30"/>
      <c r="L258" s="30"/>
      <c r="M258" s="30"/>
      <c r="N258" s="30"/>
      <c r="O258" s="31"/>
      <c r="P258" s="3"/>
    </row>
    <row r="259" spans="2:29" x14ac:dyDescent="0.4">
      <c r="B259" s="9"/>
      <c r="C259" s="32"/>
      <c r="D259" s="33"/>
      <c r="E259" s="33"/>
      <c r="F259" s="33"/>
      <c r="G259" s="33"/>
      <c r="H259" s="33"/>
      <c r="I259" s="33"/>
      <c r="J259" s="33"/>
      <c r="K259" s="33"/>
      <c r="L259" s="33"/>
      <c r="M259" s="33"/>
      <c r="N259" s="33"/>
      <c r="O259" s="34"/>
      <c r="P259" s="3"/>
    </row>
    <row r="260" spans="2:29" x14ac:dyDescent="0.4">
      <c r="B260" s="10"/>
      <c r="C260" s="4"/>
      <c r="D260" s="4"/>
      <c r="E260" s="4"/>
      <c r="F260" s="4"/>
      <c r="G260" s="4"/>
      <c r="H260" s="4"/>
      <c r="I260" s="4"/>
      <c r="J260" s="4"/>
      <c r="K260" s="4"/>
      <c r="L260" s="4"/>
      <c r="M260" s="4"/>
      <c r="N260" s="4"/>
      <c r="O260" s="4"/>
      <c r="P260" s="5"/>
    </row>
    <row r="261" spans="2:29" x14ac:dyDescent="0.4">
      <c r="B261" s="6"/>
    </row>
    <row r="262" spans="2:29" x14ac:dyDescent="0.4">
      <c r="B262" s="6" t="s">
        <v>179</v>
      </c>
    </row>
    <row r="263" spans="2:29" x14ac:dyDescent="0.4">
      <c r="B263" s="8" t="s">
        <v>29</v>
      </c>
      <c r="C263" s="1"/>
      <c r="D263" s="1"/>
      <c r="E263" s="1"/>
      <c r="F263" s="1"/>
      <c r="G263" s="1"/>
      <c r="H263" s="1"/>
      <c r="I263" s="1"/>
      <c r="J263" s="1"/>
      <c r="K263" s="1"/>
      <c r="L263" s="17" t="s">
        <v>5</v>
      </c>
      <c r="M263" s="1"/>
      <c r="N263" s="1"/>
      <c r="O263" s="1"/>
      <c r="P263" s="2"/>
      <c r="Z263" s="11" t="str">
        <f>ADDRESS(ROW(AC263),COLUMN(AC263))</f>
        <v>$AC$263</v>
      </c>
      <c r="AC263" s="67" t="str">
        <f>_xlfn.TEXTJOIN(",",1,AC264:AC269)</f>
        <v/>
      </c>
    </row>
    <row r="264" spans="2:29" x14ac:dyDescent="0.4">
      <c r="B264" s="9"/>
      <c r="C264" t="s">
        <v>174</v>
      </c>
      <c r="P264" s="3"/>
      <c r="AA264" s="7" t="b">
        <v>0</v>
      </c>
      <c r="AB264" s="7">
        <v>1</v>
      </c>
      <c r="AC264" s="7" t="str">
        <f>IF(AA264,AB264,"")</f>
        <v/>
      </c>
    </row>
    <row r="265" spans="2:29" x14ac:dyDescent="0.4">
      <c r="B265" s="9"/>
      <c r="C265" t="s">
        <v>175</v>
      </c>
      <c r="P265" s="3"/>
      <c r="AA265" s="7" t="b">
        <v>0</v>
      </c>
      <c r="AB265" s="7">
        <v>2</v>
      </c>
      <c r="AC265" s="7" t="str">
        <f t="shared" ref="AC265:AC269" si="43">IF(AA265,AB265,"")</f>
        <v/>
      </c>
    </row>
    <row r="266" spans="2:29" x14ac:dyDescent="0.4">
      <c r="B266" s="9"/>
      <c r="C266" t="s">
        <v>176</v>
      </c>
      <c r="P266" s="3"/>
      <c r="AA266" s="7" t="b">
        <v>0</v>
      </c>
      <c r="AB266" s="7">
        <v>3</v>
      </c>
      <c r="AC266" s="7" t="str">
        <f>IF(AA266,AB266,"")</f>
        <v/>
      </c>
    </row>
    <row r="267" spans="2:29" x14ac:dyDescent="0.4">
      <c r="B267" s="9"/>
      <c r="C267" t="s">
        <v>177</v>
      </c>
      <c r="P267" s="3"/>
      <c r="AA267" s="7" t="b">
        <v>0</v>
      </c>
      <c r="AB267" s="7">
        <v>4</v>
      </c>
      <c r="AC267" s="7" t="str">
        <f t="shared" ref="AC267" si="44">IF(AA267,AB267,"")</f>
        <v/>
      </c>
    </row>
    <row r="268" spans="2:29" x14ac:dyDescent="0.4">
      <c r="B268" s="9"/>
      <c r="C268" t="s">
        <v>178</v>
      </c>
      <c r="P268" s="3"/>
      <c r="AA268" s="7" t="b">
        <v>0</v>
      </c>
      <c r="AB268" s="7">
        <v>5</v>
      </c>
      <c r="AC268" s="7" t="str">
        <f t="shared" ref="AC268" si="45">IF(AA268,AB268,"")</f>
        <v/>
      </c>
    </row>
    <row r="269" spans="2:29" x14ac:dyDescent="0.4">
      <c r="B269" s="9"/>
      <c r="C269" t="s">
        <v>173</v>
      </c>
      <c r="P269" s="3"/>
      <c r="AA269" s="7" t="b">
        <v>0</v>
      </c>
      <c r="AB269" s="7">
        <v>6</v>
      </c>
      <c r="AC269" s="7" t="str">
        <f t="shared" si="43"/>
        <v/>
      </c>
    </row>
    <row r="270" spans="2:29" x14ac:dyDescent="0.4">
      <c r="B270" s="9"/>
      <c r="C270" s="26"/>
      <c r="D270" s="27"/>
      <c r="E270" s="27"/>
      <c r="F270" s="27"/>
      <c r="G270" s="27"/>
      <c r="H270" s="27"/>
      <c r="I270" s="27"/>
      <c r="J270" s="27"/>
      <c r="K270" s="27"/>
      <c r="L270" s="27"/>
      <c r="M270" s="27"/>
      <c r="N270" s="27"/>
      <c r="O270" s="28"/>
      <c r="P270" s="3"/>
      <c r="Z270" s="11" t="str">
        <f t="shared" ref="Z270" si="46">ADDRESS(ROW(AA270),COLUMN(AA270))</f>
        <v>$AA$270</v>
      </c>
      <c r="AA270" s="11">
        <f>C270</f>
        <v>0</v>
      </c>
    </row>
    <row r="271" spans="2:29" x14ac:dyDescent="0.4">
      <c r="B271" s="9"/>
      <c r="C271" s="29"/>
      <c r="D271" s="30"/>
      <c r="E271" s="30"/>
      <c r="F271" s="30"/>
      <c r="G271" s="30"/>
      <c r="H271" s="30"/>
      <c r="I271" s="30"/>
      <c r="J271" s="30"/>
      <c r="K271" s="30"/>
      <c r="L271" s="30"/>
      <c r="M271" s="30"/>
      <c r="N271" s="30"/>
      <c r="O271" s="31"/>
      <c r="P271" s="3"/>
    </row>
    <row r="272" spans="2:29" x14ac:dyDescent="0.4">
      <c r="B272" s="9"/>
      <c r="C272" s="32"/>
      <c r="D272" s="33"/>
      <c r="E272" s="33"/>
      <c r="F272" s="33"/>
      <c r="G272" s="33"/>
      <c r="H272" s="33"/>
      <c r="I272" s="33"/>
      <c r="J272" s="33"/>
      <c r="K272" s="33"/>
      <c r="L272" s="33"/>
      <c r="M272" s="33"/>
      <c r="N272" s="33"/>
      <c r="O272" s="34"/>
      <c r="P272" s="3"/>
    </row>
    <row r="273" spans="2:29" x14ac:dyDescent="0.4">
      <c r="B273" s="10"/>
      <c r="C273" s="16"/>
      <c r="D273" s="16"/>
      <c r="E273" s="16"/>
      <c r="F273" s="16"/>
      <c r="G273" s="16"/>
      <c r="H273" s="16"/>
      <c r="I273" s="16"/>
      <c r="J273" s="16"/>
      <c r="K273" s="16"/>
      <c r="L273" s="16"/>
      <c r="M273" s="16"/>
      <c r="N273" s="16"/>
      <c r="O273" s="16"/>
      <c r="P273" s="5"/>
    </row>
    <row r="274" spans="2:29" x14ac:dyDescent="0.4">
      <c r="B274" s="6"/>
    </row>
    <row r="275" spans="2:29" x14ac:dyDescent="0.4">
      <c r="B275" s="6" t="s">
        <v>185</v>
      </c>
    </row>
    <row r="276" spans="2:29" x14ac:dyDescent="0.4">
      <c r="B276" s="6" t="s">
        <v>181</v>
      </c>
    </row>
    <row r="277" spans="2:29" x14ac:dyDescent="0.4">
      <c r="B277" s="6" t="s">
        <v>180</v>
      </c>
    </row>
    <row r="278" spans="2:29" x14ac:dyDescent="0.4">
      <c r="B278" s="8" t="s">
        <v>2</v>
      </c>
      <c r="C278" s="1"/>
      <c r="D278" s="1"/>
      <c r="E278" s="1"/>
      <c r="F278" s="1"/>
      <c r="G278" s="1"/>
      <c r="H278" s="1"/>
      <c r="I278" s="1"/>
      <c r="J278" s="1"/>
      <c r="K278" s="1"/>
      <c r="L278" s="1"/>
      <c r="M278" s="1"/>
      <c r="N278" s="1"/>
      <c r="O278" s="1"/>
      <c r="P278" s="2"/>
      <c r="Z278" s="11" t="str">
        <f>ADDRESS(ROW(AA278),COLUMN(AA278))</f>
        <v>$AA$278</v>
      </c>
      <c r="AA278" s="11">
        <v>0</v>
      </c>
      <c r="AC278" s="67"/>
    </row>
    <row r="279" spans="2:29" x14ac:dyDescent="0.4">
      <c r="B279" s="9"/>
      <c r="C279" t="s">
        <v>182</v>
      </c>
      <c r="P279" s="3"/>
      <c r="Z279" s="11" t="str">
        <f t="shared" ref="Z279" si="47">ADDRESS(ROW(AA279),COLUMN(AA279))</f>
        <v>$AA$279</v>
      </c>
      <c r="AA279" s="11" t="str">
        <f>IF(H280="","",H280)</f>
        <v/>
      </c>
    </row>
    <row r="280" spans="2:29" x14ac:dyDescent="0.4">
      <c r="B280" s="9"/>
      <c r="E280" t="s">
        <v>183</v>
      </c>
      <c r="H280" s="75"/>
      <c r="I280" t="s">
        <v>184</v>
      </c>
      <c r="P280" s="3"/>
      <c r="AA280" s="11"/>
    </row>
    <row r="281" spans="2:29" x14ac:dyDescent="0.4">
      <c r="B281" s="9"/>
      <c r="C281" t="s">
        <v>31</v>
      </c>
      <c r="P281" s="3"/>
    </row>
    <row r="282" spans="2:29" x14ac:dyDescent="0.4">
      <c r="B282" s="9"/>
      <c r="C282" t="s">
        <v>32</v>
      </c>
      <c r="P282" s="3"/>
    </row>
    <row r="283" spans="2:29" x14ac:dyDescent="0.4">
      <c r="B283" s="9"/>
      <c r="C283" t="s">
        <v>33</v>
      </c>
      <c r="P283" s="3"/>
    </row>
    <row r="284" spans="2:29" x14ac:dyDescent="0.4">
      <c r="B284" s="9"/>
      <c r="C284" s="26"/>
      <c r="D284" s="27"/>
      <c r="E284" s="27"/>
      <c r="F284" s="27"/>
      <c r="G284" s="27"/>
      <c r="H284" s="27"/>
      <c r="I284" s="27"/>
      <c r="J284" s="27"/>
      <c r="K284" s="27"/>
      <c r="L284" s="27"/>
      <c r="M284" s="27"/>
      <c r="N284" s="27"/>
      <c r="O284" s="28"/>
      <c r="P284" s="3"/>
      <c r="Z284" s="11" t="str">
        <f t="shared" ref="Z284" si="48">ADDRESS(ROW(AA284),COLUMN(AA284))</f>
        <v>$AA$284</v>
      </c>
      <c r="AA284" s="11">
        <f>C284</f>
        <v>0</v>
      </c>
    </row>
    <row r="285" spans="2:29" x14ac:dyDescent="0.4">
      <c r="B285" s="9"/>
      <c r="C285" s="29"/>
      <c r="D285" s="30"/>
      <c r="E285" s="30"/>
      <c r="F285" s="30"/>
      <c r="G285" s="30"/>
      <c r="H285" s="30"/>
      <c r="I285" s="30"/>
      <c r="J285" s="30"/>
      <c r="K285" s="30"/>
      <c r="L285" s="30"/>
      <c r="M285" s="30"/>
      <c r="N285" s="30"/>
      <c r="O285" s="31"/>
      <c r="P285" s="3"/>
    </row>
    <row r="286" spans="2:29" x14ac:dyDescent="0.4">
      <c r="B286" s="9"/>
      <c r="C286" s="32"/>
      <c r="D286" s="33"/>
      <c r="E286" s="33"/>
      <c r="F286" s="33"/>
      <c r="G286" s="33"/>
      <c r="H286" s="33"/>
      <c r="I286" s="33"/>
      <c r="J286" s="33"/>
      <c r="K286" s="33"/>
      <c r="L286" s="33"/>
      <c r="M286" s="33"/>
      <c r="N286" s="33"/>
      <c r="O286" s="34"/>
      <c r="P286" s="3"/>
    </row>
    <row r="287" spans="2:29" x14ac:dyDescent="0.4">
      <c r="B287" s="10"/>
      <c r="C287" s="4"/>
      <c r="D287" s="4"/>
      <c r="E287" s="4"/>
      <c r="F287" s="4"/>
      <c r="G287" s="4"/>
      <c r="H287" s="4"/>
      <c r="I287" s="4"/>
      <c r="J287" s="4"/>
      <c r="K287" s="4"/>
      <c r="L287" s="4"/>
      <c r="M287" s="4"/>
      <c r="N287" s="4"/>
      <c r="O287" s="4"/>
      <c r="P287" s="5"/>
    </row>
    <row r="288" spans="2:29" x14ac:dyDescent="0.4">
      <c r="B288" s="6"/>
    </row>
    <row r="289" spans="2:29" x14ac:dyDescent="0.4">
      <c r="B289" s="6" t="s">
        <v>186</v>
      </c>
    </row>
    <row r="290" spans="2:29" x14ac:dyDescent="0.4">
      <c r="B290" s="6" t="s">
        <v>187</v>
      </c>
    </row>
    <row r="291" spans="2:29" x14ac:dyDescent="0.4">
      <c r="C291" s="26"/>
      <c r="D291" s="27"/>
      <c r="E291" s="27"/>
      <c r="F291" s="27"/>
      <c r="G291" s="27"/>
      <c r="H291" s="27"/>
      <c r="I291" s="27"/>
      <c r="J291" s="27"/>
      <c r="K291" s="27"/>
      <c r="L291" s="27"/>
      <c r="M291" s="27"/>
      <c r="N291" s="27"/>
      <c r="O291" s="28"/>
      <c r="Z291" s="11" t="str">
        <f>ADDRESS(ROW(AA291),COLUMN(AA291))</f>
        <v>$AA$291</v>
      </c>
      <c r="AA291" s="11">
        <f>C291</f>
        <v>0</v>
      </c>
    </row>
    <row r="292" spans="2:29" x14ac:dyDescent="0.4">
      <c r="C292" s="29"/>
      <c r="D292" s="30"/>
      <c r="E292" s="30"/>
      <c r="F292" s="30"/>
      <c r="G292" s="30"/>
      <c r="H292" s="30"/>
      <c r="I292" s="30"/>
      <c r="J292" s="30"/>
      <c r="K292" s="30"/>
      <c r="L292" s="30"/>
      <c r="M292" s="30"/>
      <c r="N292" s="30"/>
      <c r="O292" s="31"/>
    </row>
    <row r="293" spans="2:29" x14ac:dyDescent="0.4">
      <c r="C293" s="32"/>
      <c r="D293" s="33"/>
      <c r="E293" s="33"/>
      <c r="F293" s="33"/>
      <c r="G293" s="33"/>
      <c r="H293" s="33"/>
      <c r="I293" s="33"/>
      <c r="J293" s="33"/>
      <c r="K293" s="33"/>
      <c r="L293" s="33"/>
      <c r="M293" s="33"/>
      <c r="N293" s="33"/>
      <c r="O293" s="34"/>
    </row>
    <row r="294" spans="2:29" x14ac:dyDescent="0.4">
      <c r="B294" s="6"/>
    </row>
    <row r="295" spans="2:29" x14ac:dyDescent="0.4">
      <c r="B295" s="6" t="s">
        <v>188</v>
      </c>
    </row>
    <row r="296" spans="2:29" x14ac:dyDescent="0.4">
      <c r="B296" s="6" t="s">
        <v>189</v>
      </c>
    </row>
    <row r="297" spans="2:29" x14ac:dyDescent="0.4">
      <c r="B297" s="8" t="s">
        <v>2</v>
      </c>
      <c r="C297" s="1"/>
      <c r="D297" s="1"/>
      <c r="E297" s="1"/>
      <c r="F297" s="1"/>
      <c r="G297" s="1"/>
      <c r="H297" s="1"/>
      <c r="I297" s="1"/>
      <c r="J297" s="1"/>
      <c r="K297" s="1"/>
      <c r="L297" s="1"/>
      <c r="M297" s="1"/>
      <c r="N297" s="1"/>
      <c r="O297" s="1"/>
      <c r="P297" s="2"/>
      <c r="Z297" s="11" t="str">
        <f>ADDRESS(ROW(AA297),COLUMN(AA297))</f>
        <v>$AA$297</v>
      </c>
      <c r="AA297" s="11">
        <v>0</v>
      </c>
      <c r="AC297" s="67"/>
    </row>
    <row r="298" spans="2:29" x14ac:dyDescent="0.4">
      <c r="B298" s="9"/>
      <c r="C298" t="s">
        <v>190</v>
      </c>
      <c r="P298" s="3"/>
      <c r="Z298" s="11" t="str">
        <f t="shared" ref="Z298" si="49">ADDRESS(ROW(AA298),COLUMN(AA298))</f>
        <v>$AA$298</v>
      </c>
      <c r="AA298" s="11" t="str">
        <f>IF(H299="","",H299)</f>
        <v/>
      </c>
    </row>
    <row r="299" spans="2:29" x14ac:dyDescent="0.4">
      <c r="B299" s="9"/>
      <c r="E299" t="s">
        <v>183</v>
      </c>
      <c r="H299" s="75"/>
      <c r="I299" t="s">
        <v>184</v>
      </c>
      <c r="P299" s="3"/>
    </row>
    <row r="300" spans="2:29" x14ac:dyDescent="0.4">
      <c r="B300" s="9"/>
      <c r="C300" t="s">
        <v>192</v>
      </c>
      <c r="P300" s="3"/>
    </row>
    <row r="301" spans="2:29" x14ac:dyDescent="0.4">
      <c r="B301" s="9"/>
      <c r="C301" s="26"/>
      <c r="D301" s="27"/>
      <c r="E301" s="27"/>
      <c r="F301" s="27"/>
      <c r="G301" s="27"/>
      <c r="H301" s="27"/>
      <c r="I301" s="27"/>
      <c r="J301" s="27"/>
      <c r="K301" s="27"/>
      <c r="L301" s="27"/>
      <c r="M301" s="27"/>
      <c r="N301" s="27"/>
      <c r="O301" s="28"/>
      <c r="P301" s="3"/>
      <c r="Z301" s="11" t="str">
        <f t="shared" ref="Z301" si="50">ADDRESS(ROW(AA301),COLUMN(AA301))</f>
        <v>$AA$301</v>
      </c>
      <c r="AA301" s="11">
        <f>C301</f>
        <v>0</v>
      </c>
    </row>
    <row r="302" spans="2:29" x14ac:dyDescent="0.4">
      <c r="B302" s="9"/>
      <c r="C302" s="29"/>
      <c r="D302" s="30"/>
      <c r="E302" s="30"/>
      <c r="F302" s="30"/>
      <c r="G302" s="30"/>
      <c r="H302" s="30"/>
      <c r="I302" s="30"/>
      <c r="J302" s="30"/>
      <c r="K302" s="30"/>
      <c r="L302" s="30"/>
      <c r="M302" s="30"/>
      <c r="N302" s="30"/>
      <c r="O302" s="31"/>
      <c r="P302" s="3"/>
    </row>
    <row r="303" spans="2:29" x14ac:dyDescent="0.4">
      <c r="B303" s="9"/>
      <c r="C303" s="32"/>
      <c r="D303" s="33"/>
      <c r="E303" s="33"/>
      <c r="F303" s="33"/>
      <c r="G303" s="33"/>
      <c r="H303" s="33"/>
      <c r="I303" s="33"/>
      <c r="J303" s="33"/>
      <c r="K303" s="33"/>
      <c r="L303" s="33"/>
      <c r="M303" s="33"/>
      <c r="N303" s="33"/>
      <c r="O303" s="34"/>
      <c r="P303" s="3"/>
    </row>
    <row r="304" spans="2:29" x14ac:dyDescent="0.4">
      <c r="B304" s="9"/>
      <c r="C304" t="s">
        <v>191</v>
      </c>
      <c r="P304" s="3"/>
    </row>
    <row r="305" spans="2:29" x14ac:dyDescent="0.4">
      <c r="B305" s="10"/>
      <c r="C305" s="4"/>
      <c r="D305" s="4"/>
      <c r="E305" s="4"/>
      <c r="F305" s="4"/>
      <c r="G305" s="4"/>
      <c r="H305" s="4"/>
      <c r="I305" s="4"/>
      <c r="J305" s="4"/>
      <c r="K305" s="4"/>
      <c r="L305" s="4"/>
      <c r="M305" s="4"/>
      <c r="N305" s="4"/>
      <c r="O305" s="4"/>
      <c r="P305" s="5"/>
    </row>
    <row r="306" spans="2:29" x14ac:dyDescent="0.4">
      <c r="B306" s="6"/>
    </row>
    <row r="307" spans="2:29" x14ac:dyDescent="0.4">
      <c r="B307" s="6" t="s">
        <v>186</v>
      </c>
    </row>
    <row r="308" spans="2:29" x14ac:dyDescent="0.4">
      <c r="B308" s="6" t="s">
        <v>187</v>
      </c>
    </row>
    <row r="309" spans="2:29" x14ac:dyDescent="0.4">
      <c r="C309" s="26"/>
      <c r="D309" s="27"/>
      <c r="E309" s="27"/>
      <c r="F309" s="27"/>
      <c r="G309" s="27"/>
      <c r="H309" s="27"/>
      <c r="I309" s="27"/>
      <c r="J309" s="27"/>
      <c r="K309" s="27"/>
      <c r="L309" s="27"/>
      <c r="M309" s="27"/>
      <c r="N309" s="27"/>
      <c r="O309" s="28"/>
      <c r="Z309" s="11" t="str">
        <f>ADDRESS(ROW(AA309),COLUMN(AA309))</f>
        <v>$AA$309</v>
      </c>
      <c r="AA309" s="11">
        <f>C309</f>
        <v>0</v>
      </c>
    </row>
    <row r="310" spans="2:29" x14ac:dyDescent="0.4">
      <c r="C310" s="29"/>
      <c r="D310" s="30"/>
      <c r="E310" s="30"/>
      <c r="F310" s="30"/>
      <c r="G310" s="30"/>
      <c r="H310" s="30"/>
      <c r="I310" s="30"/>
      <c r="J310" s="30"/>
      <c r="K310" s="30"/>
      <c r="L310" s="30"/>
      <c r="M310" s="30"/>
      <c r="N310" s="30"/>
      <c r="O310" s="31"/>
    </row>
    <row r="311" spans="2:29" x14ac:dyDescent="0.4">
      <c r="C311" s="32"/>
      <c r="D311" s="33"/>
      <c r="E311" s="33"/>
      <c r="F311" s="33"/>
      <c r="G311" s="33"/>
      <c r="H311" s="33"/>
      <c r="I311" s="33"/>
      <c r="J311" s="33"/>
      <c r="K311" s="33"/>
      <c r="L311" s="33"/>
      <c r="M311" s="33"/>
      <c r="N311" s="33"/>
      <c r="O311" s="34"/>
    </row>
    <row r="312" spans="2:29" x14ac:dyDescent="0.4">
      <c r="B312" s="6"/>
    </row>
    <row r="313" spans="2:29" x14ac:dyDescent="0.4">
      <c r="B313" s="6" t="s">
        <v>193</v>
      </c>
    </row>
    <row r="314" spans="2:29" x14ac:dyDescent="0.4">
      <c r="B314" s="6" t="s">
        <v>194</v>
      </c>
    </row>
    <row r="315" spans="2:29" x14ac:dyDescent="0.4">
      <c r="B315" s="8" t="s">
        <v>2</v>
      </c>
      <c r="C315" s="1"/>
      <c r="D315" s="1"/>
      <c r="E315" s="1"/>
      <c r="F315" s="1"/>
      <c r="G315" s="1"/>
      <c r="H315" s="1"/>
      <c r="I315" s="1"/>
      <c r="J315" s="1"/>
      <c r="K315" s="1"/>
      <c r="L315" s="1"/>
      <c r="M315" s="1"/>
      <c r="N315" s="1"/>
      <c r="O315" s="1"/>
      <c r="P315" s="2"/>
      <c r="Z315" s="11" t="str">
        <f>ADDRESS(ROW(AA315),COLUMN(AA315))</f>
        <v>$AA$315</v>
      </c>
      <c r="AA315" s="11">
        <v>0</v>
      </c>
      <c r="AC315" s="67"/>
    </row>
    <row r="316" spans="2:29" x14ac:dyDescent="0.4">
      <c r="B316" s="9"/>
      <c r="C316" t="s">
        <v>256</v>
      </c>
      <c r="P316" s="3"/>
    </row>
    <row r="317" spans="2:29" x14ac:dyDescent="0.4">
      <c r="B317" s="9"/>
      <c r="C317" t="s">
        <v>257</v>
      </c>
      <c r="P317" s="3"/>
    </row>
    <row r="318" spans="2:29" x14ac:dyDescent="0.4">
      <c r="B318" s="10"/>
      <c r="C318" s="4" t="s">
        <v>258</v>
      </c>
      <c r="D318" s="4"/>
      <c r="E318" s="4"/>
      <c r="F318" s="4"/>
      <c r="G318" s="4"/>
      <c r="H318" s="4"/>
      <c r="I318" s="4"/>
      <c r="J318" s="4"/>
      <c r="K318" s="4"/>
      <c r="L318" s="4"/>
      <c r="M318" s="4"/>
      <c r="N318" s="4"/>
      <c r="O318" s="4"/>
      <c r="P318" s="5"/>
    </row>
    <row r="319" spans="2:29" x14ac:dyDescent="0.4">
      <c r="B319" s="6"/>
    </row>
    <row r="320" spans="2:29" x14ac:dyDescent="0.4">
      <c r="B320" s="6" t="s">
        <v>259</v>
      </c>
    </row>
    <row r="321" spans="2:29" x14ac:dyDescent="0.4">
      <c r="B321" s="6" t="s">
        <v>260</v>
      </c>
    </row>
    <row r="322" spans="2:29" x14ac:dyDescent="0.4">
      <c r="B322" s="8" t="s">
        <v>2</v>
      </c>
      <c r="C322" s="1"/>
      <c r="D322" s="1"/>
      <c r="E322" s="1"/>
      <c r="F322" s="1"/>
      <c r="G322" s="1"/>
      <c r="H322" s="1"/>
      <c r="I322" s="1"/>
      <c r="J322" s="1"/>
      <c r="K322" s="1"/>
      <c r="L322" s="1"/>
      <c r="M322" s="1"/>
      <c r="N322" s="1"/>
      <c r="O322" s="1"/>
      <c r="P322" s="2"/>
      <c r="Z322" s="11" t="str">
        <f>ADDRESS(ROW(AA322),COLUMN(AA322))</f>
        <v>$AA$322</v>
      </c>
      <c r="AA322" s="11">
        <v>0</v>
      </c>
      <c r="AC322" s="67"/>
    </row>
    <row r="323" spans="2:29" x14ac:dyDescent="0.4">
      <c r="B323" s="9"/>
      <c r="C323" t="s">
        <v>261</v>
      </c>
      <c r="P323" s="3"/>
    </row>
    <row r="324" spans="2:29" x14ac:dyDescent="0.4">
      <c r="B324" s="9"/>
      <c r="C324" s="26"/>
      <c r="D324" s="27"/>
      <c r="E324" s="27"/>
      <c r="F324" s="27"/>
      <c r="G324" s="27"/>
      <c r="H324" s="27"/>
      <c r="I324" s="27"/>
      <c r="J324" s="27"/>
      <c r="K324" s="27"/>
      <c r="L324" s="27"/>
      <c r="M324" s="27"/>
      <c r="N324" s="27"/>
      <c r="O324" s="28"/>
      <c r="P324" s="3"/>
      <c r="Z324" s="11" t="str">
        <f t="shared" ref="Z324" si="51">ADDRESS(ROW(AA324),COLUMN(AA324))</f>
        <v>$AA$324</v>
      </c>
      <c r="AA324" s="11">
        <f>C324</f>
        <v>0</v>
      </c>
    </row>
    <row r="325" spans="2:29" x14ac:dyDescent="0.4">
      <c r="B325" s="9"/>
      <c r="C325" s="29"/>
      <c r="D325" s="30"/>
      <c r="E325" s="30"/>
      <c r="F325" s="30"/>
      <c r="G325" s="30"/>
      <c r="H325" s="30"/>
      <c r="I325" s="30"/>
      <c r="J325" s="30"/>
      <c r="K325" s="30"/>
      <c r="L325" s="30"/>
      <c r="M325" s="30"/>
      <c r="N325" s="30"/>
      <c r="O325" s="31"/>
      <c r="P325" s="3"/>
    </row>
    <row r="326" spans="2:29" x14ac:dyDescent="0.4">
      <c r="B326" s="9"/>
      <c r="C326" s="32"/>
      <c r="D326" s="33"/>
      <c r="E326" s="33"/>
      <c r="F326" s="33"/>
      <c r="G326" s="33"/>
      <c r="H326" s="33"/>
      <c r="I326" s="33"/>
      <c r="J326" s="33"/>
      <c r="K326" s="33"/>
      <c r="L326" s="33"/>
      <c r="M326" s="33"/>
      <c r="N326" s="33"/>
      <c r="O326" s="34"/>
      <c r="P326" s="3"/>
    </row>
    <row r="327" spans="2:29" x14ac:dyDescent="0.4">
      <c r="B327" s="9"/>
      <c r="C327" t="s">
        <v>196</v>
      </c>
      <c r="P327" s="3"/>
    </row>
    <row r="328" spans="2:29" x14ac:dyDescent="0.4">
      <c r="B328" s="9"/>
      <c r="C328" t="s">
        <v>195</v>
      </c>
      <c r="P328" s="3"/>
    </row>
    <row r="329" spans="2:29" x14ac:dyDescent="0.4">
      <c r="B329" s="10"/>
      <c r="C329" s="4"/>
      <c r="D329" s="4"/>
      <c r="E329" s="4"/>
      <c r="F329" s="4"/>
      <c r="G329" s="4"/>
      <c r="H329" s="4"/>
      <c r="I329" s="4"/>
      <c r="J329" s="4"/>
      <c r="K329" s="4"/>
      <c r="L329" s="4"/>
      <c r="M329" s="4"/>
      <c r="N329" s="4"/>
      <c r="O329" s="4"/>
      <c r="P329" s="5"/>
    </row>
    <row r="330" spans="2:29" x14ac:dyDescent="0.4">
      <c r="B330" s="6"/>
    </row>
    <row r="331" spans="2:29" x14ac:dyDescent="0.4">
      <c r="B331" s="6" t="s">
        <v>197</v>
      </c>
    </row>
    <row r="332" spans="2:29" x14ac:dyDescent="0.4">
      <c r="B332" s="6" t="s">
        <v>198</v>
      </c>
    </row>
    <row r="333" spans="2:29" x14ac:dyDescent="0.4">
      <c r="B333" s="6" t="s">
        <v>199</v>
      </c>
    </row>
    <row r="334" spans="2:29" x14ac:dyDescent="0.4">
      <c r="B334" s="6" t="s">
        <v>200</v>
      </c>
    </row>
    <row r="335" spans="2:29" x14ac:dyDescent="0.4">
      <c r="B335" s="35" t="s">
        <v>50</v>
      </c>
      <c r="C335" s="36"/>
      <c r="D335" s="36"/>
      <c r="E335" s="36"/>
      <c r="F335" s="36"/>
      <c r="G335" s="36"/>
      <c r="H335" s="36"/>
      <c r="I335" s="36"/>
      <c r="J335" s="36"/>
      <c r="K335" s="36"/>
      <c r="L335" s="36"/>
      <c r="M335" s="36"/>
      <c r="N335" s="36"/>
      <c r="O335" s="36"/>
      <c r="P335" s="37"/>
    </row>
    <row r="336" spans="2:29" x14ac:dyDescent="0.4">
      <c r="B336" s="38"/>
      <c r="C336" s="39"/>
      <c r="D336" s="39"/>
      <c r="E336" s="39"/>
      <c r="F336" s="39"/>
      <c r="G336" s="39"/>
      <c r="H336" s="39"/>
      <c r="I336" s="39"/>
      <c r="J336" s="39"/>
      <c r="K336" s="39"/>
      <c r="L336" s="39"/>
      <c r="M336" s="39"/>
      <c r="N336" s="39"/>
      <c r="O336" s="39"/>
      <c r="P336" s="40"/>
    </row>
    <row r="337" spans="2:29" x14ac:dyDescent="0.4">
      <c r="B337" s="38"/>
      <c r="C337" s="39"/>
      <c r="D337" s="39"/>
      <c r="E337" s="39"/>
      <c r="F337" s="39"/>
      <c r="G337" s="39"/>
      <c r="H337" s="39"/>
      <c r="I337" s="39"/>
      <c r="J337" s="39"/>
      <c r="K337" s="39"/>
      <c r="L337" s="39"/>
      <c r="M337" s="39"/>
      <c r="N337" s="39"/>
      <c r="O337" s="39"/>
      <c r="P337" s="40"/>
    </row>
    <row r="338" spans="2:29" x14ac:dyDescent="0.4">
      <c r="B338" s="41"/>
      <c r="C338" s="42"/>
      <c r="D338" s="42"/>
      <c r="E338" s="42"/>
      <c r="F338" s="42"/>
      <c r="G338" s="42"/>
      <c r="H338" s="42"/>
      <c r="I338" s="42"/>
      <c r="J338" s="42"/>
      <c r="K338" s="42"/>
      <c r="L338" s="42"/>
      <c r="M338" s="42"/>
      <c r="N338" s="42"/>
      <c r="O338" s="42"/>
      <c r="P338" s="43"/>
    </row>
    <row r="339" spans="2:29" x14ac:dyDescent="0.4">
      <c r="B339" s="6"/>
    </row>
    <row r="340" spans="2:29" x14ac:dyDescent="0.4">
      <c r="B340" s="8" t="s">
        <v>29</v>
      </c>
      <c r="C340" s="1"/>
      <c r="D340" s="1"/>
      <c r="E340" s="1"/>
      <c r="F340" s="1"/>
      <c r="G340" s="1"/>
      <c r="H340" s="1"/>
      <c r="I340" s="1"/>
      <c r="J340" s="1"/>
      <c r="K340" s="1"/>
      <c r="L340" s="17"/>
      <c r="M340" s="1"/>
      <c r="N340" s="1"/>
      <c r="O340" s="1"/>
      <c r="P340" s="2"/>
      <c r="Z340" s="11" t="str">
        <f>ADDRESS(ROW(AC340),COLUMN(AC340))</f>
        <v>$AC$340</v>
      </c>
      <c r="AA340" s="7">
        <f>COUNTIF(AA341:AA345,TRUE)</f>
        <v>0</v>
      </c>
      <c r="AC340" s="67" t="str">
        <f>_xlfn.TEXTJOIN(",",1,AC341:AC345)</f>
        <v/>
      </c>
    </row>
    <row r="341" spans="2:29" x14ac:dyDescent="0.4">
      <c r="B341" s="9"/>
      <c r="C341" t="s">
        <v>201</v>
      </c>
      <c r="P341" s="3"/>
      <c r="AA341" s="7" t="b">
        <v>0</v>
      </c>
      <c r="AB341" s="7">
        <v>1</v>
      </c>
      <c r="AC341" s="7" t="str">
        <f>IF(AA341,AB341,"")</f>
        <v/>
      </c>
    </row>
    <row r="342" spans="2:29" x14ac:dyDescent="0.4">
      <c r="B342" s="9"/>
      <c r="C342" t="s">
        <v>202</v>
      </c>
      <c r="P342" s="3"/>
      <c r="AA342" s="7" t="b">
        <v>0</v>
      </c>
      <c r="AB342" s="7">
        <v>2</v>
      </c>
      <c r="AC342" s="7" t="str">
        <f t="shared" ref="AC342:AC344" si="52">IF(AA342,AB342,"")</f>
        <v/>
      </c>
    </row>
    <row r="343" spans="2:29" x14ac:dyDescent="0.4">
      <c r="B343" s="9"/>
      <c r="C343" t="s">
        <v>203</v>
      </c>
      <c r="P343" s="3"/>
      <c r="AA343" s="7" t="b">
        <v>0</v>
      </c>
      <c r="AB343" s="7">
        <v>3</v>
      </c>
      <c r="AC343" s="7" t="str">
        <f t="shared" si="52"/>
        <v/>
      </c>
    </row>
    <row r="344" spans="2:29" x14ac:dyDescent="0.4">
      <c r="B344" s="9"/>
      <c r="C344" t="s">
        <v>204</v>
      </c>
      <c r="P344" s="3"/>
      <c r="AA344" s="7" t="b">
        <v>0</v>
      </c>
      <c r="AB344" s="7">
        <v>4</v>
      </c>
      <c r="AC344" s="7" t="str">
        <f t="shared" si="52"/>
        <v/>
      </c>
    </row>
    <row r="345" spans="2:29" x14ac:dyDescent="0.4">
      <c r="B345" s="9"/>
      <c r="C345" t="s">
        <v>99</v>
      </c>
      <c r="P345" s="3"/>
      <c r="AA345" s="7" t="b">
        <v>0</v>
      </c>
      <c r="AB345" s="7">
        <v>5</v>
      </c>
      <c r="AC345" s="7" t="str">
        <f t="shared" ref="AC345" si="53">IF(AA345,AB345,"")</f>
        <v/>
      </c>
    </row>
    <row r="346" spans="2:29" x14ac:dyDescent="0.4">
      <c r="B346" s="9"/>
      <c r="C346" s="26"/>
      <c r="D346" s="27"/>
      <c r="E346" s="27"/>
      <c r="F346" s="27"/>
      <c r="G346" s="27"/>
      <c r="H346" s="27"/>
      <c r="I346" s="27"/>
      <c r="J346" s="27"/>
      <c r="K346" s="27"/>
      <c r="L346" s="27"/>
      <c r="M346" s="27"/>
      <c r="N346" s="27"/>
      <c r="O346" s="28"/>
      <c r="P346" s="3"/>
      <c r="Z346" s="11" t="str">
        <f t="shared" ref="Z346" si="54">ADDRESS(ROW(AA346),COLUMN(AA346))</f>
        <v>$AA$346</v>
      </c>
      <c r="AA346" s="11">
        <f>C346</f>
        <v>0</v>
      </c>
    </row>
    <row r="347" spans="2:29" x14ac:dyDescent="0.4">
      <c r="B347" s="9"/>
      <c r="C347" s="29"/>
      <c r="D347" s="30"/>
      <c r="E347" s="30"/>
      <c r="F347" s="30"/>
      <c r="G347" s="30"/>
      <c r="H347" s="30"/>
      <c r="I347" s="30"/>
      <c r="J347" s="30"/>
      <c r="K347" s="30"/>
      <c r="L347" s="30"/>
      <c r="M347" s="30"/>
      <c r="N347" s="30"/>
      <c r="O347" s="31"/>
      <c r="P347" s="3"/>
    </row>
    <row r="348" spans="2:29" x14ac:dyDescent="0.4">
      <c r="B348" s="9"/>
      <c r="C348" s="32"/>
      <c r="D348" s="33"/>
      <c r="E348" s="33"/>
      <c r="F348" s="33"/>
      <c r="G348" s="33"/>
      <c r="H348" s="33"/>
      <c r="I348" s="33"/>
      <c r="J348" s="33"/>
      <c r="K348" s="33"/>
      <c r="L348" s="33"/>
      <c r="M348" s="33"/>
      <c r="N348" s="33"/>
      <c r="O348" s="34"/>
      <c r="P348" s="3"/>
    </row>
    <row r="349" spans="2:29" x14ac:dyDescent="0.4">
      <c r="B349" s="10"/>
      <c r="C349" s="16"/>
      <c r="D349" s="16"/>
      <c r="E349" s="16"/>
      <c r="F349" s="16"/>
      <c r="G349" s="16"/>
      <c r="H349" s="16"/>
      <c r="I349" s="16"/>
      <c r="J349" s="16"/>
      <c r="K349" s="16"/>
      <c r="L349" s="16"/>
      <c r="M349" s="16"/>
      <c r="N349" s="16"/>
      <c r="O349" s="16"/>
      <c r="P349" s="5"/>
    </row>
    <row r="350" spans="2:29" x14ac:dyDescent="0.4">
      <c r="B350" s="6" t="s">
        <v>205</v>
      </c>
    </row>
    <row r="351" spans="2:29" x14ac:dyDescent="0.4">
      <c r="B351" s="8" t="s">
        <v>2</v>
      </c>
      <c r="C351" s="1"/>
      <c r="D351" s="1"/>
      <c r="E351" s="1"/>
      <c r="F351" s="1"/>
      <c r="G351" s="1"/>
      <c r="H351" s="1"/>
      <c r="I351" s="1"/>
      <c r="J351" s="1"/>
      <c r="K351" s="1"/>
      <c r="L351" s="1"/>
      <c r="M351" s="1"/>
      <c r="N351" s="1"/>
      <c r="O351" s="1"/>
      <c r="P351" s="2"/>
      <c r="Z351" s="11" t="str">
        <f>ADDRESS(ROW(AA351),COLUMN(AA351))</f>
        <v>$AA$351</v>
      </c>
      <c r="AA351" s="11">
        <v>0</v>
      </c>
      <c r="AC351" s="67"/>
    </row>
    <row r="352" spans="2:29" x14ac:dyDescent="0.4">
      <c r="B352" s="9"/>
      <c r="C352" t="s">
        <v>262</v>
      </c>
      <c r="P352" s="3"/>
    </row>
    <row r="353" spans="2:29" x14ac:dyDescent="0.4">
      <c r="B353" s="9"/>
      <c r="C353" s="26"/>
      <c r="D353" s="27"/>
      <c r="E353" s="27"/>
      <c r="F353" s="27"/>
      <c r="G353" s="27"/>
      <c r="H353" s="27"/>
      <c r="I353" s="27"/>
      <c r="J353" s="27"/>
      <c r="K353" s="27"/>
      <c r="L353" s="27"/>
      <c r="M353" s="27"/>
      <c r="N353" s="27"/>
      <c r="O353" s="28"/>
      <c r="P353" s="3"/>
      <c r="Z353" s="11" t="str">
        <f t="shared" ref="Z353" si="55">ADDRESS(ROW(AA353),COLUMN(AA353))</f>
        <v>$AA$353</v>
      </c>
      <c r="AA353" s="11">
        <f>C353</f>
        <v>0</v>
      </c>
    </row>
    <row r="354" spans="2:29" x14ac:dyDescent="0.4">
      <c r="B354" s="9"/>
      <c r="C354" s="29"/>
      <c r="D354" s="30"/>
      <c r="E354" s="30"/>
      <c r="F354" s="30"/>
      <c r="G354" s="30"/>
      <c r="H354" s="30"/>
      <c r="I354" s="30"/>
      <c r="J354" s="30"/>
      <c r="K354" s="30"/>
      <c r="L354" s="30"/>
      <c r="M354" s="30"/>
      <c r="N354" s="30"/>
      <c r="O354" s="31"/>
      <c r="P354" s="3"/>
    </row>
    <row r="355" spans="2:29" x14ac:dyDescent="0.4">
      <c r="B355" s="9"/>
      <c r="C355" s="32"/>
      <c r="D355" s="33"/>
      <c r="E355" s="33"/>
      <c r="F355" s="33"/>
      <c r="G355" s="33"/>
      <c r="H355" s="33"/>
      <c r="I355" s="33"/>
      <c r="J355" s="33"/>
      <c r="K355" s="33"/>
      <c r="L355" s="33"/>
      <c r="M355" s="33"/>
      <c r="N355" s="33"/>
      <c r="O355" s="34"/>
      <c r="P355" s="3"/>
    </row>
    <row r="356" spans="2:29" x14ac:dyDescent="0.4">
      <c r="B356" s="9"/>
      <c r="C356" t="s">
        <v>206</v>
      </c>
      <c r="P356" s="3"/>
    </row>
    <row r="357" spans="2:29" x14ac:dyDescent="0.4">
      <c r="B357" s="9"/>
      <c r="C357" t="s">
        <v>195</v>
      </c>
      <c r="P357" s="3"/>
    </row>
    <row r="358" spans="2:29" x14ac:dyDescent="0.4">
      <c r="B358" s="10"/>
      <c r="C358" s="4"/>
      <c r="D358" s="4"/>
      <c r="E358" s="4"/>
      <c r="F358" s="4"/>
      <c r="G358" s="4"/>
      <c r="H358" s="4"/>
      <c r="I358" s="4"/>
      <c r="J358" s="4"/>
      <c r="K358" s="4"/>
      <c r="L358" s="4"/>
      <c r="M358" s="4"/>
      <c r="N358" s="4"/>
      <c r="O358" s="4"/>
      <c r="P358" s="5"/>
    </row>
    <row r="359" spans="2:29" x14ac:dyDescent="0.4">
      <c r="B359" s="6"/>
    </row>
    <row r="360" spans="2:29" x14ac:dyDescent="0.4">
      <c r="B360" s="6" t="s">
        <v>207</v>
      </c>
    </row>
    <row r="361" spans="2:29" x14ac:dyDescent="0.4">
      <c r="B361" s="6" t="s">
        <v>221</v>
      </c>
    </row>
    <row r="362" spans="2:29" x14ac:dyDescent="0.4">
      <c r="B362" s="6" t="s">
        <v>208</v>
      </c>
    </row>
    <row r="363" spans="2:29" x14ac:dyDescent="0.4">
      <c r="B363" s="35" t="s">
        <v>209</v>
      </c>
      <c r="C363" s="36"/>
      <c r="D363" s="36"/>
      <c r="E363" s="36"/>
      <c r="F363" s="36"/>
      <c r="G363" s="36"/>
      <c r="H363" s="36"/>
      <c r="I363" s="36"/>
      <c r="J363" s="36"/>
      <c r="K363" s="36"/>
      <c r="L363" s="36"/>
      <c r="M363" s="36"/>
      <c r="N363" s="36"/>
      <c r="O363" s="36"/>
      <c r="P363" s="37"/>
    </row>
    <row r="364" spans="2:29" x14ac:dyDescent="0.4">
      <c r="B364" s="38"/>
      <c r="C364" s="39"/>
      <c r="D364" s="39"/>
      <c r="E364" s="39"/>
      <c r="F364" s="39"/>
      <c r="G364" s="39"/>
      <c r="H364" s="39"/>
      <c r="I364" s="39"/>
      <c r="J364" s="39"/>
      <c r="K364" s="39"/>
      <c r="L364" s="39"/>
      <c r="M364" s="39"/>
      <c r="N364" s="39"/>
      <c r="O364" s="39"/>
      <c r="P364" s="40"/>
    </row>
    <row r="365" spans="2:29" x14ac:dyDescent="0.4">
      <c r="B365" s="38"/>
      <c r="C365" s="39"/>
      <c r="D365" s="39"/>
      <c r="E365" s="39"/>
      <c r="F365" s="39"/>
      <c r="G365" s="39"/>
      <c r="H365" s="39"/>
      <c r="I365" s="39"/>
      <c r="J365" s="39"/>
      <c r="K365" s="39"/>
      <c r="L365" s="39"/>
      <c r="M365" s="39"/>
      <c r="N365" s="39"/>
      <c r="O365" s="39"/>
      <c r="P365" s="40"/>
    </row>
    <row r="366" spans="2:29" x14ac:dyDescent="0.4">
      <c r="B366" s="41"/>
      <c r="C366" s="42"/>
      <c r="D366" s="42"/>
      <c r="E366" s="42"/>
      <c r="F366" s="42"/>
      <c r="G366" s="42"/>
      <c r="H366" s="42"/>
      <c r="I366" s="42"/>
      <c r="J366" s="42"/>
      <c r="K366" s="42"/>
      <c r="L366" s="42"/>
      <c r="M366" s="42"/>
      <c r="N366" s="42"/>
      <c r="O366" s="42"/>
      <c r="P366" s="43"/>
    </row>
    <row r="367" spans="2:29" x14ac:dyDescent="0.4">
      <c r="B367" s="6"/>
    </row>
    <row r="368" spans="2:29" x14ac:dyDescent="0.4">
      <c r="B368" s="8" t="s">
        <v>29</v>
      </c>
      <c r="C368" s="1"/>
      <c r="D368" s="1"/>
      <c r="E368" s="1"/>
      <c r="F368" s="1"/>
      <c r="G368" s="1"/>
      <c r="H368" s="1"/>
      <c r="I368" s="1"/>
      <c r="J368" s="1"/>
      <c r="K368" s="1"/>
      <c r="L368" s="17"/>
      <c r="M368" s="1"/>
      <c r="N368" s="1"/>
      <c r="O368" s="1"/>
      <c r="P368" s="2"/>
      <c r="Z368" s="11" t="str">
        <f>ADDRESS(ROW(AC368),COLUMN(AC368))</f>
        <v>$AC$368</v>
      </c>
      <c r="AA368" s="7">
        <f>COUNTIF(AA369:AA373,TRUE)</f>
        <v>0</v>
      </c>
      <c r="AC368" s="67" t="str">
        <f>_xlfn.TEXTJOIN(",",1,AC369:AC373)</f>
        <v/>
      </c>
    </row>
    <row r="369" spans="2:29" x14ac:dyDescent="0.4">
      <c r="B369" s="9"/>
      <c r="C369" t="s">
        <v>210</v>
      </c>
      <c r="P369" s="3"/>
      <c r="AA369" s="7" t="b">
        <v>0</v>
      </c>
      <c r="AB369" s="7">
        <v>1</v>
      </c>
      <c r="AC369" s="7" t="str">
        <f>IF(AA369,AB369,"")</f>
        <v/>
      </c>
    </row>
    <row r="370" spans="2:29" x14ac:dyDescent="0.4">
      <c r="B370" s="9"/>
      <c r="C370" t="s">
        <v>211</v>
      </c>
      <c r="P370" s="3"/>
      <c r="AA370" s="7" t="b">
        <v>0</v>
      </c>
      <c r="AB370" s="7">
        <v>2</v>
      </c>
      <c r="AC370" s="7" t="str">
        <f t="shared" ref="AC370:AC373" si="56">IF(AA370,AB370,"")</f>
        <v/>
      </c>
    </row>
    <row r="371" spans="2:29" x14ac:dyDescent="0.4">
      <c r="B371" s="9"/>
      <c r="C371" t="s">
        <v>212</v>
      </c>
      <c r="P371" s="3"/>
      <c r="AA371" s="7" t="b">
        <v>0</v>
      </c>
      <c r="AB371" s="7">
        <v>3</v>
      </c>
      <c r="AC371" s="7" t="str">
        <f t="shared" si="56"/>
        <v/>
      </c>
    </row>
    <row r="372" spans="2:29" x14ac:dyDescent="0.4">
      <c r="B372" s="9"/>
      <c r="C372" t="s">
        <v>213</v>
      </c>
      <c r="P372" s="3"/>
      <c r="AA372" s="7" t="b">
        <v>0</v>
      </c>
      <c r="AB372" s="7">
        <v>4</v>
      </c>
      <c r="AC372" s="7" t="str">
        <f t="shared" si="56"/>
        <v/>
      </c>
    </row>
    <row r="373" spans="2:29" x14ac:dyDescent="0.4">
      <c r="B373" s="9"/>
      <c r="C373" t="s">
        <v>99</v>
      </c>
      <c r="P373" s="3"/>
      <c r="AA373" s="7" t="b">
        <v>0</v>
      </c>
      <c r="AB373" s="7">
        <v>5</v>
      </c>
      <c r="AC373" s="7" t="str">
        <f t="shared" si="56"/>
        <v/>
      </c>
    </row>
    <row r="374" spans="2:29" x14ac:dyDescent="0.4">
      <c r="B374" s="9"/>
      <c r="C374" s="26"/>
      <c r="D374" s="27"/>
      <c r="E374" s="27"/>
      <c r="F374" s="27"/>
      <c r="G374" s="27"/>
      <c r="H374" s="27"/>
      <c r="I374" s="27"/>
      <c r="J374" s="27"/>
      <c r="K374" s="27"/>
      <c r="L374" s="27"/>
      <c r="M374" s="27"/>
      <c r="N374" s="27"/>
      <c r="O374" s="28"/>
      <c r="P374" s="3"/>
      <c r="Z374" s="11" t="str">
        <f t="shared" ref="Z374" si="57">ADDRESS(ROW(AA374),COLUMN(AA374))</f>
        <v>$AA$374</v>
      </c>
      <c r="AA374" s="11">
        <f>C374</f>
        <v>0</v>
      </c>
    </row>
    <row r="375" spans="2:29" x14ac:dyDescent="0.4">
      <c r="B375" s="9"/>
      <c r="C375" s="29"/>
      <c r="D375" s="30"/>
      <c r="E375" s="30"/>
      <c r="F375" s="30"/>
      <c r="G375" s="30"/>
      <c r="H375" s="30"/>
      <c r="I375" s="30"/>
      <c r="J375" s="30"/>
      <c r="K375" s="30"/>
      <c r="L375" s="30"/>
      <c r="M375" s="30"/>
      <c r="N375" s="30"/>
      <c r="O375" s="31"/>
      <c r="P375" s="3"/>
    </row>
    <row r="376" spans="2:29" x14ac:dyDescent="0.4">
      <c r="B376" s="9"/>
      <c r="C376" s="32"/>
      <c r="D376" s="33"/>
      <c r="E376" s="33"/>
      <c r="F376" s="33"/>
      <c r="G376" s="33"/>
      <c r="H376" s="33"/>
      <c r="I376" s="33"/>
      <c r="J376" s="33"/>
      <c r="K376" s="33"/>
      <c r="L376" s="33"/>
      <c r="M376" s="33"/>
      <c r="N376" s="33"/>
      <c r="O376" s="34"/>
      <c r="P376" s="3"/>
    </row>
    <row r="377" spans="2:29" x14ac:dyDescent="0.4">
      <c r="B377" s="10"/>
      <c r="C377" s="16"/>
      <c r="D377" s="16"/>
      <c r="E377" s="16"/>
      <c r="F377" s="16"/>
      <c r="G377" s="16"/>
      <c r="H377" s="16"/>
      <c r="I377" s="16"/>
      <c r="J377" s="16"/>
      <c r="K377" s="16"/>
      <c r="L377" s="16"/>
      <c r="M377" s="16"/>
      <c r="N377" s="16"/>
      <c r="O377" s="16"/>
      <c r="P377" s="5"/>
    </row>
    <row r="378" spans="2:29" x14ac:dyDescent="0.4">
      <c r="B378" s="6" t="s">
        <v>214</v>
      </c>
    </row>
    <row r="379" spans="2:29" x14ac:dyDescent="0.4">
      <c r="B379" s="8" t="s">
        <v>2</v>
      </c>
      <c r="C379" s="1"/>
      <c r="D379" s="1"/>
      <c r="E379" s="1"/>
      <c r="F379" s="1"/>
      <c r="G379" s="1"/>
      <c r="H379" s="1"/>
      <c r="I379" s="1"/>
      <c r="J379" s="1"/>
      <c r="K379" s="1"/>
      <c r="L379" s="1"/>
      <c r="M379" s="1"/>
      <c r="N379" s="1"/>
      <c r="O379" s="1"/>
      <c r="P379" s="2"/>
      <c r="Z379" s="11" t="str">
        <f>ADDRESS(ROW(AA379),COLUMN(AA379))</f>
        <v>$AA$379</v>
      </c>
      <c r="AA379" s="11">
        <v>0</v>
      </c>
      <c r="AC379" s="67"/>
    </row>
    <row r="380" spans="2:29" x14ac:dyDescent="0.4">
      <c r="B380" s="9"/>
      <c r="C380" t="s">
        <v>262</v>
      </c>
      <c r="P380" s="3"/>
    </row>
    <row r="381" spans="2:29" x14ac:dyDescent="0.4">
      <c r="B381" s="9"/>
      <c r="C381" s="26"/>
      <c r="D381" s="27"/>
      <c r="E381" s="27"/>
      <c r="F381" s="27"/>
      <c r="G381" s="27"/>
      <c r="H381" s="27"/>
      <c r="I381" s="27"/>
      <c r="J381" s="27"/>
      <c r="K381" s="27"/>
      <c r="L381" s="27"/>
      <c r="M381" s="27"/>
      <c r="N381" s="27"/>
      <c r="O381" s="28"/>
      <c r="P381" s="3"/>
      <c r="Z381" s="11" t="str">
        <f t="shared" ref="Z381" si="58">ADDRESS(ROW(AA381),COLUMN(AA381))</f>
        <v>$AA$381</v>
      </c>
      <c r="AA381" s="11">
        <f>C381</f>
        <v>0</v>
      </c>
    </row>
    <row r="382" spans="2:29" x14ac:dyDescent="0.4">
      <c r="B382" s="9"/>
      <c r="C382" s="29"/>
      <c r="D382" s="30"/>
      <c r="E382" s="30"/>
      <c r="F382" s="30"/>
      <c r="G382" s="30"/>
      <c r="H382" s="30"/>
      <c r="I382" s="30"/>
      <c r="J382" s="30"/>
      <c r="K382" s="30"/>
      <c r="L382" s="30"/>
      <c r="M382" s="30"/>
      <c r="N382" s="30"/>
      <c r="O382" s="31"/>
      <c r="P382" s="3"/>
    </row>
    <row r="383" spans="2:29" x14ac:dyDescent="0.4">
      <c r="B383" s="9"/>
      <c r="C383" s="32"/>
      <c r="D383" s="33"/>
      <c r="E383" s="33"/>
      <c r="F383" s="33"/>
      <c r="G383" s="33"/>
      <c r="H383" s="33"/>
      <c r="I383" s="33"/>
      <c r="J383" s="33"/>
      <c r="K383" s="33"/>
      <c r="L383" s="33"/>
      <c r="M383" s="33"/>
      <c r="N383" s="33"/>
      <c r="O383" s="34"/>
      <c r="P383" s="3"/>
    </row>
    <row r="384" spans="2:29" x14ac:dyDescent="0.4">
      <c r="B384" s="9"/>
      <c r="C384" t="s">
        <v>206</v>
      </c>
      <c r="P384" s="3"/>
    </row>
    <row r="385" spans="2:29" x14ac:dyDescent="0.4">
      <c r="B385" s="9"/>
      <c r="C385" t="s">
        <v>195</v>
      </c>
      <c r="P385" s="3"/>
    </row>
    <row r="386" spans="2:29" x14ac:dyDescent="0.4">
      <c r="B386" s="10"/>
      <c r="C386" s="4"/>
      <c r="D386" s="4"/>
      <c r="E386" s="4"/>
      <c r="F386" s="4"/>
      <c r="G386" s="4"/>
      <c r="H386" s="4"/>
      <c r="I386" s="4"/>
      <c r="J386" s="4"/>
      <c r="K386" s="4"/>
      <c r="L386" s="4"/>
      <c r="M386" s="4"/>
      <c r="N386" s="4"/>
      <c r="O386" s="4"/>
      <c r="P386" s="5"/>
    </row>
    <row r="387" spans="2:29" x14ac:dyDescent="0.4">
      <c r="B387" s="6"/>
    </row>
    <row r="388" spans="2:29" x14ac:dyDescent="0.4">
      <c r="B388" s="6"/>
    </row>
    <row r="389" spans="2:29" x14ac:dyDescent="0.4">
      <c r="B389" s="6" t="s">
        <v>264</v>
      </c>
    </row>
    <row r="390" spans="2:29" x14ac:dyDescent="0.4">
      <c r="B390" s="6" t="s">
        <v>218</v>
      </c>
    </row>
    <row r="391" spans="2:29" x14ac:dyDescent="0.4">
      <c r="B391" s="6" t="s">
        <v>219</v>
      </c>
    </row>
    <row r="392" spans="2:29" x14ac:dyDescent="0.4">
      <c r="B392" s="8" t="s">
        <v>2</v>
      </c>
      <c r="C392" s="1"/>
      <c r="D392" s="1"/>
      <c r="E392" s="1"/>
      <c r="F392" s="1"/>
      <c r="G392" s="1"/>
      <c r="H392" s="1"/>
      <c r="I392" s="1"/>
      <c r="J392" s="1"/>
      <c r="K392" s="1"/>
      <c r="L392" s="1"/>
      <c r="M392" s="1"/>
      <c r="N392" s="1"/>
      <c r="O392" s="1"/>
      <c r="P392" s="2"/>
      <c r="Z392" s="11" t="str">
        <f>ADDRESS(ROW(AA392),COLUMN(AA392))</f>
        <v>$AA$392</v>
      </c>
      <c r="AA392" s="11">
        <v>0</v>
      </c>
      <c r="AC392" s="67"/>
    </row>
    <row r="393" spans="2:29" x14ac:dyDescent="0.4">
      <c r="B393" s="9"/>
      <c r="C393" t="s">
        <v>215</v>
      </c>
      <c r="P393" s="3"/>
      <c r="Z393" s="11" t="str">
        <f>ADDRESS(ROW(AC393),COLUMN(AC393))</f>
        <v>$AC$393</v>
      </c>
      <c r="AA393" s="7">
        <f>COUNTIF(AA394:AA397,TRUE)</f>
        <v>0</v>
      </c>
      <c r="AC393" s="67" t="str">
        <f>_xlfn.TEXTJOIN(",",1,AC394:AC397)</f>
        <v/>
      </c>
    </row>
    <row r="394" spans="2:29" x14ac:dyDescent="0.4">
      <c r="B394" s="9"/>
      <c r="C394" s="7"/>
      <c r="D394" t="s">
        <v>217</v>
      </c>
      <c r="P394" s="3"/>
      <c r="AA394" s="7" t="b">
        <v>0</v>
      </c>
      <c r="AB394" s="7">
        <v>1</v>
      </c>
      <c r="AC394" s="7" t="str">
        <f>IF(AA394,AB394,"")</f>
        <v/>
      </c>
    </row>
    <row r="395" spans="2:29" x14ac:dyDescent="0.4">
      <c r="B395" s="9"/>
      <c r="C395" s="7"/>
      <c r="D395" t="s">
        <v>55</v>
      </c>
      <c r="P395" s="3"/>
      <c r="AA395" s="7" t="b">
        <v>0</v>
      </c>
      <c r="AB395" s="7">
        <v>2</v>
      </c>
      <c r="AC395" s="7" t="str">
        <f t="shared" ref="AC395:AC396" si="59">IF(AA395,AB395,"")</f>
        <v/>
      </c>
    </row>
    <row r="396" spans="2:29" x14ac:dyDescent="0.4">
      <c r="B396" s="9"/>
      <c r="C396" s="7"/>
      <c r="D396" t="s">
        <v>56</v>
      </c>
      <c r="P396" s="3"/>
      <c r="AA396" s="7" t="b">
        <v>0</v>
      </c>
      <c r="AB396" s="7">
        <v>3</v>
      </c>
      <c r="AC396" s="7" t="str">
        <f t="shared" si="59"/>
        <v/>
      </c>
    </row>
    <row r="397" spans="2:29" x14ac:dyDescent="0.4">
      <c r="B397" s="9"/>
      <c r="C397" s="7"/>
      <c r="D397" t="s">
        <v>263</v>
      </c>
      <c r="P397" s="3"/>
      <c r="AA397" s="7" t="b">
        <v>0</v>
      </c>
      <c r="AB397" s="7">
        <v>4</v>
      </c>
      <c r="AC397" s="7" t="str">
        <f t="shared" ref="AC397" si="60">IF(AA397,AB397,"")</f>
        <v/>
      </c>
    </row>
    <row r="398" spans="2:29" x14ac:dyDescent="0.4">
      <c r="B398" s="9"/>
      <c r="C398" s="15"/>
      <c r="D398" s="26"/>
      <c r="E398" s="27"/>
      <c r="F398" s="27"/>
      <c r="G398" s="27"/>
      <c r="H398" s="27"/>
      <c r="I398" s="27"/>
      <c r="J398" s="27"/>
      <c r="K398" s="27"/>
      <c r="L398" s="27"/>
      <c r="M398" s="27"/>
      <c r="N398" s="27"/>
      <c r="O398" s="28"/>
      <c r="P398" s="3"/>
      <c r="Z398" s="11" t="str">
        <f t="shared" ref="Z398" si="61">ADDRESS(ROW(AA398),COLUMN(AA398))</f>
        <v>$AA$398</v>
      </c>
      <c r="AA398" s="11">
        <f>D398</f>
        <v>0</v>
      </c>
    </row>
    <row r="399" spans="2:29" x14ac:dyDescent="0.4">
      <c r="B399" s="9"/>
      <c r="C399" s="15"/>
      <c r="D399" s="29"/>
      <c r="E399" s="30"/>
      <c r="F399" s="30"/>
      <c r="G399" s="30"/>
      <c r="H399" s="30"/>
      <c r="I399" s="30"/>
      <c r="J399" s="30"/>
      <c r="K399" s="30"/>
      <c r="L399" s="30"/>
      <c r="M399" s="30"/>
      <c r="N399" s="30"/>
      <c r="O399" s="31"/>
      <c r="P399" s="3"/>
    </row>
    <row r="400" spans="2:29" x14ac:dyDescent="0.4">
      <c r="B400" s="9"/>
      <c r="C400" s="15"/>
      <c r="D400" s="32"/>
      <c r="E400" s="33"/>
      <c r="F400" s="33"/>
      <c r="G400" s="33"/>
      <c r="H400" s="33"/>
      <c r="I400" s="33"/>
      <c r="J400" s="33"/>
      <c r="K400" s="33"/>
      <c r="L400" s="33"/>
      <c r="M400" s="33"/>
      <c r="N400" s="33"/>
      <c r="O400" s="34"/>
      <c r="P400" s="3"/>
    </row>
    <row r="401" spans="2:29" x14ac:dyDescent="0.4">
      <c r="B401" s="9"/>
      <c r="C401" t="s">
        <v>216</v>
      </c>
      <c r="P401" s="3"/>
    </row>
    <row r="402" spans="2:29" x14ac:dyDescent="0.4">
      <c r="B402" s="10"/>
      <c r="C402" s="4"/>
      <c r="D402" s="4"/>
      <c r="E402" s="4"/>
      <c r="F402" s="4"/>
      <c r="G402" s="4"/>
      <c r="H402" s="4"/>
      <c r="I402" s="4"/>
      <c r="J402" s="4"/>
      <c r="K402" s="4"/>
      <c r="L402" s="4"/>
      <c r="M402" s="4"/>
      <c r="N402" s="4"/>
      <c r="O402" s="4"/>
      <c r="P402" s="5"/>
    </row>
    <row r="403" spans="2:29" x14ac:dyDescent="0.4">
      <c r="B403" s="6"/>
    </row>
    <row r="404" spans="2:29" x14ac:dyDescent="0.4">
      <c r="B404" s="6" t="s">
        <v>220</v>
      </c>
    </row>
    <row r="405" spans="2:29" x14ac:dyDescent="0.4">
      <c r="B405" s="6" t="s">
        <v>222</v>
      </c>
    </row>
    <row r="406" spans="2:29" x14ac:dyDescent="0.4">
      <c r="B406" s="8" t="s">
        <v>2</v>
      </c>
      <c r="C406" s="1"/>
      <c r="D406" s="1"/>
      <c r="E406" s="1"/>
      <c r="F406" s="1"/>
      <c r="G406" s="1"/>
      <c r="H406" s="1"/>
      <c r="I406" s="1"/>
      <c r="J406" s="1"/>
      <c r="K406" s="1"/>
      <c r="L406" s="1"/>
      <c r="M406" s="1"/>
      <c r="N406" s="1"/>
      <c r="O406" s="1"/>
      <c r="P406" s="2"/>
      <c r="Z406" s="11" t="str">
        <f>ADDRESS(ROW(AA406),COLUMN(AA406))</f>
        <v>$AA$406</v>
      </c>
      <c r="AA406" s="11">
        <v>0</v>
      </c>
      <c r="AC406" s="67"/>
    </row>
    <row r="407" spans="2:29" x14ac:dyDescent="0.4">
      <c r="B407" s="9"/>
      <c r="C407" t="s">
        <v>223</v>
      </c>
      <c r="P407" s="3"/>
    </row>
    <row r="408" spans="2:29" x14ac:dyDescent="0.4">
      <c r="B408" s="9"/>
      <c r="C408" t="s">
        <v>224</v>
      </c>
      <c r="P408" s="3"/>
    </row>
    <row r="409" spans="2:29" x14ac:dyDescent="0.4">
      <c r="B409" s="9"/>
      <c r="C409" t="s">
        <v>225</v>
      </c>
      <c r="P409" s="3"/>
    </row>
    <row r="410" spans="2:29" x14ac:dyDescent="0.4">
      <c r="B410" s="9"/>
      <c r="C410" t="s">
        <v>226</v>
      </c>
      <c r="P410" s="3"/>
    </row>
    <row r="411" spans="2:29" x14ac:dyDescent="0.4">
      <c r="B411" s="9"/>
      <c r="C411" t="s">
        <v>227</v>
      </c>
      <c r="P411" s="3"/>
    </row>
    <row r="412" spans="2:29" x14ac:dyDescent="0.4">
      <c r="B412" s="10"/>
      <c r="C412" s="4"/>
      <c r="D412" s="4"/>
      <c r="E412" s="4"/>
      <c r="F412" s="4"/>
      <c r="G412" s="4"/>
      <c r="H412" s="4"/>
      <c r="I412" s="4"/>
      <c r="J412" s="4"/>
      <c r="K412" s="4"/>
      <c r="L412" s="4"/>
      <c r="M412" s="4"/>
      <c r="N412" s="4"/>
      <c r="O412" s="4"/>
      <c r="P412" s="5"/>
    </row>
    <row r="413" spans="2:29" x14ac:dyDescent="0.4">
      <c r="B413" s="6" t="s">
        <v>228</v>
      </c>
    </row>
    <row r="414" spans="2:29" x14ac:dyDescent="0.4">
      <c r="B414" s="8" t="s">
        <v>29</v>
      </c>
      <c r="C414" s="1"/>
      <c r="D414" s="1"/>
      <c r="E414" s="1"/>
      <c r="F414" s="1"/>
      <c r="G414" s="1"/>
      <c r="H414" s="1"/>
      <c r="I414" s="1"/>
      <c r="J414" s="1"/>
      <c r="K414" s="1"/>
      <c r="L414" s="17"/>
      <c r="M414" s="1"/>
      <c r="N414" s="1"/>
      <c r="O414" s="1"/>
      <c r="P414" s="2"/>
      <c r="Z414" s="11" t="str">
        <f>ADDRESS(ROW(AC414),COLUMN(AC414))</f>
        <v>$AC$414</v>
      </c>
      <c r="AA414" s="7">
        <f>COUNTIF(AA415:AA419,TRUE)</f>
        <v>0</v>
      </c>
      <c r="AC414" s="67" t="str">
        <f>_xlfn.TEXTJOIN(",",1,AC415:AC419)</f>
        <v/>
      </c>
    </row>
    <row r="415" spans="2:29" x14ac:dyDescent="0.4">
      <c r="B415" s="9"/>
      <c r="C415" t="s">
        <v>229</v>
      </c>
      <c r="P415" s="3"/>
      <c r="AA415" s="7" t="b">
        <v>0</v>
      </c>
      <c r="AB415" s="7">
        <v>1</v>
      </c>
      <c r="AC415" s="7" t="str">
        <f>IF(AA415,AB415,"")</f>
        <v/>
      </c>
    </row>
    <row r="416" spans="2:29" x14ac:dyDescent="0.4">
      <c r="B416" s="9"/>
      <c r="C416" t="s">
        <v>230</v>
      </c>
      <c r="P416" s="3"/>
      <c r="AA416" s="7" t="b">
        <v>0</v>
      </c>
      <c r="AB416" s="7">
        <v>2</v>
      </c>
      <c r="AC416" s="7" t="str">
        <f t="shared" ref="AC416:AC419" si="62">IF(AA416,AB416,"")</f>
        <v/>
      </c>
    </row>
    <row r="417" spans="2:29" x14ac:dyDescent="0.4">
      <c r="B417" s="9"/>
      <c r="C417" t="s">
        <v>231</v>
      </c>
      <c r="P417" s="3"/>
      <c r="AA417" s="7" t="b">
        <v>0</v>
      </c>
      <c r="AB417" s="7">
        <v>3</v>
      </c>
      <c r="AC417" s="7" t="str">
        <f t="shared" si="62"/>
        <v/>
      </c>
    </row>
    <row r="418" spans="2:29" x14ac:dyDescent="0.4">
      <c r="B418" s="9"/>
      <c r="C418" t="s">
        <v>232</v>
      </c>
      <c r="P418" s="3"/>
      <c r="AA418" s="7" t="b">
        <v>0</v>
      </c>
      <c r="AB418" s="7">
        <v>4</v>
      </c>
      <c r="AC418" s="7" t="str">
        <f t="shared" si="62"/>
        <v/>
      </c>
    </row>
    <row r="419" spans="2:29" x14ac:dyDescent="0.4">
      <c r="B419" s="9"/>
      <c r="C419" t="s">
        <v>99</v>
      </c>
      <c r="P419" s="3"/>
      <c r="AA419" s="7" t="b">
        <v>0</v>
      </c>
      <c r="AB419" s="7">
        <v>5</v>
      </c>
      <c r="AC419" s="7" t="str">
        <f t="shared" si="62"/>
        <v/>
      </c>
    </row>
    <row r="420" spans="2:29" x14ac:dyDescent="0.4">
      <c r="B420" s="9"/>
      <c r="C420" s="26"/>
      <c r="D420" s="27"/>
      <c r="E420" s="27"/>
      <c r="F420" s="27"/>
      <c r="G420" s="27"/>
      <c r="H420" s="27"/>
      <c r="I420" s="27"/>
      <c r="J420" s="27"/>
      <c r="K420" s="27"/>
      <c r="L420" s="27"/>
      <c r="M420" s="27"/>
      <c r="N420" s="27"/>
      <c r="O420" s="28"/>
      <c r="P420" s="3"/>
      <c r="Z420" s="11" t="str">
        <f t="shared" ref="Z420" si="63">ADDRESS(ROW(AA420),COLUMN(AA420))</f>
        <v>$AA$420</v>
      </c>
      <c r="AA420" s="11">
        <f>C420</f>
        <v>0</v>
      </c>
    </row>
    <row r="421" spans="2:29" x14ac:dyDescent="0.4">
      <c r="B421" s="9"/>
      <c r="C421" s="29"/>
      <c r="D421" s="30"/>
      <c r="E421" s="30"/>
      <c r="F421" s="30"/>
      <c r="G421" s="30"/>
      <c r="H421" s="30"/>
      <c r="I421" s="30"/>
      <c r="J421" s="30"/>
      <c r="K421" s="30"/>
      <c r="L421" s="30"/>
      <c r="M421" s="30"/>
      <c r="N421" s="30"/>
      <c r="O421" s="31"/>
      <c r="P421" s="3"/>
    </row>
    <row r="422" spans="2:29" x14ac:dyDescent="0.4">
      <c r="B422" s="9"/>
      <c r="C422" s="32"/>
      <c r="D422" s="33"/>
      <c r="E422" s="33"/>
      <c r="F422" s="33"/>
      <c r="G422" s="33"/>
      <c r="H422" s="33"/>
      <c r="I422" s="33"/>
      <c r="J422" s="33"/>
      <c r="K422" s="33"/>
      <c r="L422" s="33"/>
      <c r="M422" s="33"/>
      <c r="N422" s="33"/>
      <c r="O422" s="34"/>
      <c r="P422" s="3"/>
    </row>
    <row r="423" spans="2:29" x14ac:dyDescent="0.4">
      <c r="B423" s="10"/>
      <c r="C423" s="16"/>
      <c r="D423" s="16"/>
      <c r="E423" s="16"/>
      <c r="F423" s="16"/>
      <c r="G423" s="16"/>
      <c r="H423" s="16"/>
      <c r="I423" s="16"/>
      <c r="J423" s="16"/>
      <c r="K423" s="16"/>
      <c r="L423" s="16"/>
      <c r="M423" s="16"/>
      <c r="N423" s="16"/>
      <c r="O423" s="16"/>
      <c r="P423" s="5"/>
    </row>
    <row r="424" spans="2:29" x14ac:dyDescent="0.4">
      <c r="B424" s="6"/>
    </row>
    <row r="425" spans="2:29" x14ac:dyDescent="0.4">
      <c r="B425" s="6" t="s">
        <v>233</v>
      </c>
    </row>
    <row r="426" spans="2:29" x14ac:dyDescent="0.4">
      <c r="B426" s="6" t="s">
        <v>234</v>
      </c>
    </row>
    <row r="427" spans="2:29" x14ac:dyDescent="0.4">
      <c r="B427" s="8" t="s">
        <v>2</v>
      </c>
      <c r="C427" s="1"/>
      <c r="D427" s="1"/>
      <c r="E427" s="1"/>
      <c r="F427" s="1"/>
      <c r="G427" s="1"/>
      <c r="H427" s="1"/>
      <c r="I427" s="1"/>
      <c r="J427" s="1"/>
      <c r="K427" s="1"/>
      <c r="L427" s="1"/>
      <c r="M427" s="1"/>
      <c r="N427" s="1"/>
      <c r="O427" s="1"/>
      <c r="P427" s="2"/>
      <c r="Z427" s="11" t="str">
        <f>ADDRESS(ROW(AA427),COLUMN(AA427))</f>
        <v>$AA$427</v>
      </c>
      <c r="AA427" s="11">
        <v>0</v>
      </c>
      <c r="AC427" s="67"/>
    </row>
    <row r="428" spans="2:29" x14ac:dyDescent="0.4">
      <c r="B428" s="9"/>
      <c r="C428" t="s">
        <v>235</v>
      </c>
      <c r="P428" s="3"/>
    </row>
    <row r="429" spans="2:29" x14ac:dyDescent="0.4">
      <c r="B429" s="9"/>
      <c r="C429" t="s">
        <v>236</v>
      </c>
      <c r="P429" s="3"/>
    </row>
    <row r="430" spans="2:29" x14ac:dyDescent="0.4">
      <c r="B430" s="9"/>
      <c r="C430" t="s">
        <v>237</v>
      </c>
      <c r="P430" s="3"/>
    </row>
    <row r="431" spans="2:29" x14ac:dyDescent="0.4">
      <c r="B431" s="10"/>
      <c r="C431" s="4"/>
      <c r="D431" s="4"/>
      <c r="E431" s="4"/>
      <c r="F431" s="4"/>
      <c r="G431" s="4"/>
      <c r="H431" s="4"/>
      <c r="I431" s="4"/>
      <c r="J431" s="4"/>
      <c r="K431" s="4"/>
      <c r="L431" s="4"/>
      <c r="M431" s="4"/>
      <c r="N431" s="4"/>
      <c r="O431" s="4"/>
      <c r="P431" s="5"/>
    </row>
    <row r="432" spans="2:29" x14ac:dyDescent="0.4">
      <c r="C432" s="15"/>
      <c r="D432" s="15"/>
      <c r="E432" s="15"/>
      <c r="F432" s="15"/>
      <c r="G432" s="15"/>
      <c r="H432" s="15"/>
      <c r="I432" s="15"/>
      <c r="J432" s="15"/>
      <c r="K432" s="15"/>
      <c r="L432" s="15"/>
      <c r="M432" s="15"/>
      <c r="N432" s="15"/>
      <c r="O432" s="15"/>
    </row>
    <row r="433" spans="2:2" x14ac:dyDescent="0.4">
      <c r="B433" s="6" t="s">
        <v>3</v>
      </c>
    </row>
    <row r="434" spans="2:2" x14ac:dyDescent="0.4">
      <c r="B434" s="6" t="s">
        <v>4</v>
      </c>
    </row>
    <row r="435" spans="2:2" x14ac:dyDescent="0.4">
      <c r="B435" s="6" t="s">
        <v>57</v>
      </c>
    </row>
    <row r="1619" spans="27:27" x14ac:dyDescent="0.4">
      <c r="AA1619" s="7">
        <v>6</v>
      </c>
    </row>
  </sheetData>
  <sheetProtection algorithmName="SHA-512" hashValue="ItOpXdgIyDpAklwNxVo2QcFPJ+4jP15HR9CljB/OgA0tkdzNoB9+TGI9WLeV6HaxmFqc8hCbuY5LeoACfUtO4A==" saltValue="/2Bgp1R7KW29Da5aIADStw==" spinCount="100000" sheet="1" objects="1" scenarios="1"/>
  <mergeCells count="74">
    <mergeCell ref="C253:O255"/>
    <mergeCell ref="C291:O293"/>
    <mergeCell ref="C301:O303"/>
    <mergeCell ref="C309:O311"/>
    <mergeCell ref="C324:O326"/>
    <mergeCell ref="C270:O272"/>
    <mergeCell ref="C257:O259"/>
    <mergeCell ref="C284:O286"/>
    <mergeCell ref="B226:G226"/>
    <mergeCell ref="H226:L226"/>
    <mergeCell ref="M226:N226"/>
    <mergeCell ref="O226:P226"/>
    <mergeCell ref="B223:L223"/>
    <mergeCell ref="M223:N223"/>
    <mergeCell ref="O223:P223"/>
    <mergeCell ref="B224:L224"/>
    <mergeCell ref="M224:N224"/>
    <mergeCell ref="O224:P224"/>
    <mergeCell ref="B225:L225"/>
    <mergeCell ref="M225:N225"/>
    <mergeCell ref="O225:P225"/>
    <mergeCell ref="J5:O5"/>
    <mergeCell ref="O220:P220"/>
    <mergeCell ref="B221:L221"/>
    <mergeCell ref="M221:N221"/>
    <mergeCell ref="O221:P221"/>
    <mergeCell ref="F5:G5"/>
    <mergeCell ref="C23:O25"/>
    <mergeCell ref="B29:L29"/>
    <mergeCell ref="M29:N29"/>
    <mergeCell ref="O29:P29"/>
    <mergeCell ref="B9:P13"/>
    <mergeCell ref="C194:O196"/>
    <mergeCell ref="B30:L30"/>
    <mergeCell ref="M30:N30"/>
    <mergeCell ref="O30:P30"/>
    <mergeCell ref="B31:L31"/>
    <mergeCell ref="M31:N31"/>
    <mergeCell ref="O31:P31"/>
    <mergeCell ref="B32:G32"/>
    <mergeCell ref="H32:L32"/>
    <mergeCell ref="M32:N32"/>
    <mergeCell ref="C144:O146"/>
    <mergeCell ref="C166:O168"/>
    <mergeCell ref="O32:P32"/>
    <mergeCell ref="C74:O76"/>
    <mergeCell ref="C102:O104"/>
    <mergeCell ref="C118:O120"/>
    <mergeCell ref="C37:O39"/>
    <mergeCell ref="C88:O90"/>
    <mergeCell ref="C208:O210"/>
    <mergeCell ref="C239:O241"/>
    <mergeCell ref="B217:L217"/>
    <mergeCell ref="M217:N217"/>
    <mergeCell ref="O217:P217"/>
    <mergeCell ref="B218:L218"/>
    <mergeCell ref="M218:N218"/>
    <mergeCell ref="O218:P218"/>
    <mergeCell ref="B219:L219"/>
    <mergeCell ref="M219:N219"/>
    <mergeCell ref="O219:P219"/>
    <mergeCell ref="B220:L220"/>
    <mergeCell ref="M220:N220"/>
    <mergeCell ref="B222:L222"/>
    <mergeCell ref="M222:N222"/>
    <mergeCell ref="O222:P222"/>
    <mergeCell ref="C381:O383"/>
    <mergeCell ref="C420:O422"/>
    <mergeCell ref="D398:O400"/>
    <mergeCell ref="C346:O348"/>
    <mergeCell ref="B335:P338"/>
    <mergeCell ref="C353:O355"/>
    <mergeCell ref="B363:P366"/>
    <mergeCell ref="C374:O376"/>
  </mergeCells>
  <phoneticPr fontId="2"/>
  <conditionalFormatting sqref="C23:O25">
    <cfRule type="expression" dxfId="34" priority="28">
      <formula>IF($AA$16=3,TRUE,FALSE)</formula>
    </cfRule>
  </conditionalFormatting>
  <conditionalFormatting sqref="C74:O77 C88:O91">
    <cfRule type="expression" dxfId="33" priority="26">
      <formula>IF(AA73,TRUE,FALSE)</formula>
    </cfRule>
  </conditionalFormatting>
  <conditionalFormatting sqref="C102:O104">
    <cfRule type="expression" dxfId="32" priority="23">
      <formula>IF($AA$97=4,TRUE,fasle)</formula>
    </cfRule>
  </conditionalFormatting>
  <conditionalFormatting sqref="C118:O120">
    <cfRule type="expression" dxfId="31" priority="21">
      <formula>IF($AA$112=5,TRUE,FALSE)</formula>
    </cfRule>
  </conditionalFormatting>
  <conditionalFormatting sqref="C144:O147">
    <cfRule type="expression" dxfId="30" priority="94">
      <formula>IF(AA143,TRUE,FALSE)</formula>
    </cfRule>
  </conditionalFormatting>
  <conditionalFormatting sqref="C166:O169">
    <cfRule type="expression" dxfId="29" priority="93">
      <formula>IF(AA165,TRUE,FALSE)</formula>
    </cfRule>
  </conditionalFormatting>
  <conditionalFormatting sqref="C194:O197">
    <cfRule type="expression" dxfId="28" priority="69">
      <formula>IF(AA193,TRUE,FALSE)</formula>
    </cfRule>
  </conditionalFormatting>
  <conditionalFormatting sqref="C208:O211">
    <cfRule type="expression" dxfId="27" priority="66">
      <formula>IF(AA207,TRUE,FALSE)</formula>
    </cfRule>
  </conditionalFormatting>
  <conditionalFormatting sqref="C239:O242 C398:C400 C420:O423">
    <cfRule type="expression" dxfId="26" priority="31">
      <formula>IF(AA238,TRUE,FALSE)</formula>
    </cfRule>
  </conditionalFormatting>
  <conditionalFormatting sqref="C243:O243">
    <cfRule type="expression" dxfId="25" priority="99">
      <formula>IF(AA241,TRUE,FALSE)</formula>
    </cfRule>
  </conditionalFormatting>
  <conditionalFormatting sqref="C253:O255">
    <cfRule type="expression" dxfId="24" priority="19">
      <formula>IF($AA$250=2,TRUE,FALSE)</formula>
    </cfRule>
  </conditionalFormatting>
  <conditionalFormatting sqref="C257:O259">
    <cfRule type="expression" dxfId="23" priority="49">
      <formula>IF($AA$250=3,TRUE,FALSE)</formula>
    </cfRule>
  </conditionalFormatting>
  <conditionalFormatting sqref="C270:O273">
    <cfRule type="expression" dxfId="22" priority="53">
      <formula>IF(AA269,TRUE,FALSE)</formula>
    </cfRule>
  </conditionalFormatting>
  <conditionalFormatting sqref="C284:O286">
    <cfRule type="expression" dxfId="21" priority="48">
      <formula>IF($AA$278=4,TRUE,FALSE)</formula>
    </cfRule>
  </conditionalFormatting>
  <conditionalFormatting sqref="C291:O293">
    <cfRule type="expression" dxfId="20" priority="16">
      <formula>IF(OR($AA$278=1,$AA$278=2),TRUE,FALSE)</formula>
    </cfRule>
    <cfRule type="expression" dxfId="19" priority="17">
      <formula>IF($AA$16=3,TRUE,FALSE)</formula>
    </cfRule>
  </conditionalFormatting>
  <conditionalFormatting sqref="C301:O303">
    <cfRule type="expression" dxfId="18" priority="15">
      <formula>IF($AA$297=2,TRUE,FALSE)</formula>
    </cfRule>
  </conditionalFormatting>
  <conditionalFormatting sqref="C309:O311">
    <cfRule type="expression" dxfId="17" priority="12">
      <formula>IF(OR($AA$297=1,$AA$297=2),TRUE,FALSE)</formula>
    </cfRule>
  </conditionalFormatting>
  <conditionalFormatting sqref="C324:O326">
    <cfRule type="expression" dxfId="16" priority="9">
      <formula>IF($AA$322=1,TRUE,FALSE)</formula>
    </cfRule>
  </conditionalFormatting>
  <conditionalFormatting sqref="C346:O349">
    <cfRule type="expression" dxfId="15" priority="45">
      <formula>IF(AA345,TRUE,FALSE)</formula>
    </cfRule>
  </conditionalFormatting>
  <conditionalFormatting sqref="C353:O355">
    <cfRule type="expression" dxfId="14" priority="8">
      <formula>IF($AA$351=1,TRUE,FALSE)</formula>
    </cfRule>
  </conditionalFormatting>
  <conditionalFormatting sqref="C374:O377">
    <cfRule type="expression" dxfId="13" priority="7">
      <formula>IF(AA373,TRUE,FALSE)</formula>
    </cfRule>
  </conditionalFormatting>
  <conditionalFormatting sqref="C381:O383">
    <cfRule type="expression" dxfId="12" priority="5">
      <formula>IF($AA$379=1,TRUE,FALSE)</formula>
    </cfRule>
  </conditionalFormatting>
  <conditionalFormatting sqref="C432:O432">
    <cfRule type="expression" dxfId="11" priority="101">
      <formula>IF(AA423,TRUE,FALSE)</formula>
    </cfRule>
  </conditionalFormatting>
  <conditionalFormatting sqref="D398:O400">
    <cfRule type="expression" dxfId="10" priority="30">
      <formula>IF($AA$397,TRUE,FALSE)</formula>
    </cfRule>
  </conditionalFormatting>
  <conditionalFormatting sqref="H280">
    <cfRule type="expression" dxfId="9" priority="18">
      <formula>IF($AA$278=1,TRUE,FALSE)</formula>
    </cfRule>
  </conditionalFormatting>
  <conditionalFormatting sqref="H299">
    <cfRule type="expression" dxfId="8" priority="14">
      <formula>IF($AA$297=1,TRUE,FALSE)</formula>
    </cfRule>
  </conditionalFormatting>
  <conditionalFormatting sqref="L52">
    <cfRule type="expression" dxfId="7" priority="25">
      <formula>IF($AA$52&gt;2,TRUE,FALSE)</formula>
    </cfRule>
  </conditionalFormatting>
  <conditionalFormatting sqref="L80">
    <cfRule type="expression" dxfId="6" priority="1">
      <formula>IF($AA$52&gt;2,TRUE,FALSE)</formula>
    </cfRule>
  </conditionalFormatting>
  <conditionalFormatting sqref="L133">
    <cfRule type="expression" dxfId="5" priority="20">
      <formula>IF($AA$133&gt;2,TRUE,FALSE)</formula>
    </cfRule>
  </conditionalFormatting>
  <conditionalFormatting sqref="L151">
    <cfRule type="expression" dxfId="4" priority="42">
      <formula>IF($AA$151&gt;3,TRUE,FALSE)</formula>
    </cfRule>
  </conditionalFormatting>
  <conditionalFormatting sqref="L201">
    <cfRule type="expression" dxfId="3" priority="43">
      <formula>IF($AA$201&gt;3,TRUE,FALSE)</formula>
    </cfRule>
  </conditionalFormatting>
  <conditionalFormatting sqref="L340">
    <cfRule type="expression" dxfId="2" priority="44">
      <formula>IF($AA$340&gt;3,TRUE,FALSE)</formula>
    </cfRule>
  </conditionalFormatting>
  <conditionalFormatting sqref="L368">
    <cfRule type="expression" dxfId="1" priority="6">
      <formula>IF($AA$340&gt;3,TRUE,FALSE)</formula>
    </cfRule>
  </conditionalFormatting>
  <conditionalFormatting sqref="L414">
    <cfRule type="expression" dxfId="0" priority="3">
      <formula>IF($AA$340&gt;3,TRUE,FALSE)</formula>
    </cfRule>
  </conditionalFormatting>
  <pageMargins left="0.7" right="0.7" top="0.75" bottom="0.75" header="0.3" footer="0.3"/>
  <pageSetup paperSize="9" scale="52" orientation="portrait" r:id="rId1"/>
  <rowBreaks count="5" manualBreakCount="5">
    <brk id="77" max="16" man="1"/>
    <brk id="148" max="16" man="1"/>
    <brk id="212" max="16" man="1"/>
    <brk id="288" max="16" man="1"/>
    <brk id="359" max="16" man="1"/>
  </rowBreaks>
  <colBreaks count="1" manualBreakCount="1">
    <brk id="17"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0</xdr:colOff>
                    <xdr:row>133</xdr:row>
                    <xdr:rowOff>9525</xdr:rowOff>
                  </from>
                  <to>
                    <xdr:col>3</xdr:col>
                    <xdr:colOff>123825</xdr:colOff>
                    <xdr:row>134</xdr:row>
                    <xdr:rowOff>19050</xdr:rowOff>
                  </to>
                </anchor>
              </controlPr>
            </control>
          </mc:Choice>
        </mc:AlternateContent>
        <mc:AlternateContent xmlns:mc="http://schemas.openxmlformats.org/markup-compatibility/2006">
          <mc:Choice Requires="x14">
            <control shapeId="1040" r:id="rId5" name="Check Box 16">
              <controlPr defaultSize="0" autoFill="0" autoLine="0" autoPict="0">
                <anchor moveWithCells="1">
                  <from>
                    <xdr:col>1</xdr:col>
                    <xdr:colOff>0</xdr:colOff>
                    <xdr:row>134</xdr:row>
                    <xdr:rowOff>9525</xdr:rowOff>
                  </from>
                  <to>
                    <xdr:col>3</xdr:col>
                    <xdr:colOff>123825</xdr:colOff>
                    <xdr:row>135</xdr:row>
                    <xdr:rowOff>19050</xdr:rowOff>
                  </to>
                </anchor>
              </controlPr>
            </control>
          </mc:Choice>
        </mc:AlternateContent>
        <mc:AlternateContent xmlns:mc="http://schemas.openxmlformats.org/markup-compatibility/2006">
          <mc:Choice Requires="x14">
            <control shapeId="1041" r:id="rId6" name="Check Box 17">
              <controlPr defaultSize="0" autoFill="0" autoLine="0" autoPict="0">
                <anchor moveWithCells="1">
                  <from>
                    <xdr:col>1</xdr:col>
                    <xdr:colOff>0</xdr:colOff>
                    <xdr:row>135</xdr:row>
                    <xdr:rowOff>9525</xdr:rowOff>
                  </from>
                  <to>
                    <xdr:col>3</xdr:col>
                    <xdr:colOff>123825</xdr:colOff>
                    <xdr:row>136</xdr:row>
                    <xdr:rowOff>19050</xdr:rowOff>
                  </to>
                </anchor>
              </controlPr>
            </control>
          </mc:Choice>
        </mc:AlternateContent>
        <mc:AlternateContent xmlns:mc="http://schemas.openxmlformats.org/markup-compatibility/2006">
          <mc:Choice Requires="x14">
            <control shapeId="1042" r:id="rId7" name="Check Box 18">
              <controlPr defaultSize="0" autoFill="0" autoLine="0" autoPict="0">
                <anchor moveWithCells="1">
                  <from>
                    <xdr:col>1</xdr:col>
                    <xdr:colOff>0</xdr:colOff>
                    <xdr:row>136</xdr:row>
                    <xdr:rowOff>9525</xdr:rowOff>
                  </from>
                  <to>
                    <xdr:col>3</xdr:col>
                    <xdr:colOff>123825</xdr:colOff>
                    <xdr:row>137</xdr:row>
                    <xdr:rowOff>19050</xdr:rowOff>
                  </to>
                </anchor>
              </controlPr>
            </control>
          </mc:Choice>
        </mc:AlternateContent>
        <mc:AlternateContent xmlns:mc="http://schemas.openxmlformats.org/markup-compatibility/2006">
          <mc:Choice Requires="x14">
            <control shapeId="1043" r:id="rId8" name="Check Box 19">
              <controlPr defaultSize="0" autoFill="0" autoLine="0" autoPict="0">
                <anchor moveWithCells="1">
                  <from>
                    <xdr:col>1</xdr:col>
                    <xdr:colOff>0</xdr:colOff>
                    <xdr:row>137</xdr:row>
                    <xdr:rowOff>9525</xdr:rowOff>
                  </from>
                  <to>
                    <xdr:col>3</xdr:col>
                    <xdr:colOff>123825</xdr:colOff>
                    <xdr:row>138</xdr:row>
                    <xdr:rowOff>19050</xdr:rowOff>
                  </to>
                </anchor>
              </controlPr>
            </control>
          </mc:Choice>
        </mc:AlternateContent>
        <mc:AlternateContent xmlns:mc="http://schemas.openxmlformats.org/markup-compatibility/2006">
          <mc:Choice Requires="x14">
            <control shapeId="1044" r:id="rId9" name="Check Box 20">
              <controlPr defaultSize="0" autoFill="0" autoLine="0" autoPict="0">
                <anchor moveWithCells="1">
                  <from>
                    <xdr:col>1</xdr:col>
                    <xdr:colOff>0</xdr:colOff>
                    <xdr:row>138</xdr:row>
                    <xdr:rowOff>9525</xdr:rowOff>
                  </from>
                  <to>
                    <xdr:col>3</xdr:col>
                    <xdr:colOff>123825</xdr:colOff>
                    <xdr:row>139</xdr:row>
                    <xdr:rowOff>19050</xdr:rowOff>
                  </to>
                </anchor>
              </controlPr>
            </control>
          </mc:Choice>
        </mc:AlternateContent>
        <mc:AlternateContent xmlns:mc="http://schemas.openxmlformats.org/markup-compatibility/2006">
          <mc:Choice Requires="x14">
            <control shapeId="1052" r:id="rId10" name="Check Box 28">
              <controlPr defaultSize="0" autoFill="0" autoLine="0" autoPict="0">
                <anchor moveWithCells="1">
                  <from>
                    <xdr:col>1</xdr:col>
                    <xdr:colOff>0</xdr:colOff>
                    <xdr:row>142</xdr:row>
                    <xdr:rowOff>0</xdr:rowOff>
                  </from>
                  <to>
                    <xdr:col>3</xdr:col>
                    <xdr:colOff>123825</xdr:colOff>
                    <xdr:row>143</xdr:row>
                    <xdr:rowOff>9525</xdr:rowOff>
                  </to>
                </anchor>
              </controlPr>
            </control>
          </mc:Choice>
        </mc:AlternateContent>
        <mc:AlternateContent xmlns:mc="http://schemas.openxmlformats.org/markup-compatibility/2006">
          <mc:Choice Requires="x14">
            <control shapeId="1058" r:id="rId11" name="Check Box 34">
              <controlPr defaultSize="0" autoFill="0" autoLine="0" autoPict="0">
                <anchor moveWithCells="1">
                  <from>
                    <xdr:col>1</xdr:col>
                    <xdr:colOff>0</xdr:colOff>
                    <xdr:row>151</xdr:row>
                    <xdr:rowOff>9525</xdr:rowOff>
                  </from>
                  <to>
                    <xdr:col>3</xdr:col>
                    <xdr:colOff>123825</xdr:colOff>
                    <xdr:row>152</xdr:row>
                    <xdr:rowOff>19050</xdr:rowOff>
                  </to>
                </anchor>
              </controlPr>
            </control>
          </mc:Choice>
        </mc:AlternateContent>
        <mc:AlternateContent xmlns:mc="http://schemas.openxmlformats.org/markup-compatibility/2006">
          <mc:Choice Requires="x14">
            <control shapeId="1059" r:id="rId12" name="Check Box 35">
              <controlPr defaultSize="0" autoFill="0" autoLine="0" autoPict="0">
                <anchor moveWithCells="1">
                  <from>
                    <xdr:col>1</xdr:col>
                    <xdr:colOff>0</xdr:colOff>
                    <xdr:row>152</xdr:row>
                    <xdr:rowOff>9525</xdr:rowOff>
                  </from>
                  <to>
                    <xdr:col>3</xdr:col>
                    <xdr:colOff>123825</xdr:colOff>
                    <xdr:row>153</xdr:row>
                    <xdr:rowOff>19050</xdr:rowOff>
                  </to>
                </anchor>
              </controlPr>
            </control>
          </mc:Choice>
        </mc:AlternateContent>
        <mc:AlternateContent xmlns:mc="http://schemas.openxmlformats.org/markup-compatibility/2006">
          <mc:Choice Requires="x14">
            <control shapeId="1060" r:id="rId13" name="Check Box 36">
              <controlPr defaultSize="0" autoFill="0" autoLine="0" autoPict="0">
                <anchor moveWithCells="1">
                  <from>
                    <xdr:col>1</xdr:col>
                    <xdr:colOff>0</xdr:colOff>
                    <xdr:row>153</xdr:row>
                    <xdr:rowOff>9525</xdr:rowOff>
                  </from>
                  <to>
                    <xdr:col>3</xdr:col>
                    <xdr:colOff>123825</xdr:colOff>
                    <xdr:row>154</xdr:row>
                    <xdr:rowOff>19050</xdr:rowOff>
                  </to>
                </anchor>
              </controlPr>
            </control>
          </mc:Choice>
        </mc:AlternateContent>
        <mc:AlternateContent xmlns:mc="http://schemas.openxmlformats.org/markup-compatibility/2006">
          <mc:Choice Requires="x14">
            <control shapeId="1061" r:id="rId14" name="Check Box 37">
              <controlPr defaultSize="0" autoFill="0" autoLine="0" autoPict="0">
                <anchor moveWithCells="1">
                  <from>
                    <xdr:col>1</xdr:col>
                    <xdr:colOff>0</xdr:colOff>
                    <xdr:row>154</xdr:row>
                    <xdr:rowOff>9525</xdr:rowOff>
                  </from>
                  <to>
                    <xdr:col>3</xdr:col>
                    <xdr:colOff>123825</xdr:colOff>
                    <xdr:row>155</xdr:row>
                    <xdr:rowOff>19050</xdr:rowOff>
                  </to>
                </anchor>
              </controlPr>
            </control>
          </mc:Choice>
        </mc:AlternateContent>
        <mc:AlternateContent xmlns:mc="http://schemas.openxmlformats.org/markup-compatibility/2006">
          <mc:Choice Requires="x14">
            <control shapeId="1062" r:id="rId15" name="Check Box 38">
              <controlPr defaultSize="0" autoFill="0" autoLine="0" autoPict="0">
                <anchor moveWithCells="1">
                  <from>
                    <xdr:col>1</xdr:col>
                    <xdr:colOff>0</xdr:colOff>
                    <xdr:row>160</xdr:row>
                    <xdr:rowOff>9525</xdr:rowOff>
                  </from>
                  <to>
                    <xdr:col>3</xdr:col>
                    <xdr:colOff>123825</xdr:colOff>
                    <xdr:row>161</xdr:row>
                    <xdr:rowOff>19050</xdr:rowOff>
                  </to>
                </anchor>
              </controlPr>
            </control>
          </mc:Choice>
        </mc:AlternateContent>
        <mc:AlternateContent xmlns:mc="http://schemas.openxmlformats.org/markup-compatibility/2006">
          <mc:Choice Requires="x14">
            <control shapeId="1063" r:id="rId16" name="Check Box 39">
              <controlPr defaultSize="0" autoFill="0" autoLine="0" autoPict="0">
                <anchor moveWithCells="1">
                  <from>
                    <xdr:col>1</xdr:col>
                    <xdr:colOff>0</xdr:colOff>
                    <xdr:row>164</xdr:row>
                    <xdr:rowOff>9525</xdr:rowOff>
                  </from>
                  <to>
                    <xdr:col>3</xdr:col>
                    <xdr:colOff>123825</xdr:colOff>
                    <xdr:row>165</xdr:row>
                    <xdr:rowOff>19050</xdr:rowOff>
                  </to>
                </anchor>
              </controlPr>
            </control>
          </mc:Choice>
        </mc:AlternateContent>
        <mc:AlternateContent xmlns:mc="http://schemas.openxmlformats.org/markup-compatibility/2006">
          <mc:Choice Requires="x14">
            <control shapeId="1276" r:id="rId17" name="Check Box 252">
              <controlPr defaultSize="0" autoFill="0" autoLine="0" autoPict="0">
                <anchor moveWithCells="1">
                  <from>
                    <xdr:col>1</xdr:col>
                    <xdr:colOff>0</xdr:colOff>
                    <xdr:row>159</xdr:row>
                    <xdr:rowOff>9525</xdr:rowOff>
                  </from>
                  <to>
                    <xdr:col>3</xdr:col>
                    <xdr:colOff>123825</xdr:colOff>
                    <xdr:row>160</xdr:row>
                    <xdr:rowOff>19050</xdr:rowOff>
                  </to>
                </anchor>
              </controlPr>
            </control>
          </mc:Choice>
        </mc:AlternateContent>
        <mc:AlternateContent xmlns:mc="http://schemas.openxmlformats.org/markup-compatibility/2006">
          <mc:Choice Requires="x14">
            <control shapeId="1277" r:id="rId18" name="Check Box 253">
              <controlPr defaultSize="0" autoFill="0" autoLine="0" autoPict="0">
                <anchor moveWithCells="1">
                  <from>
                    <xdr:col>1</xdr:col>
                    <xdr:colOff>0</xdr:colOff>
                    <xdr:row>156</xdr:row>
                    <xdr:rowOff>9525</xdr:rowOff>
                  </from>
                  <to>
                    <xdr:col>3</xdr:col>
                    <xdr:colOff>123825</xdr:colOff>
                    <xdr:row>157</xdr:row>
                    <xdr:rowOff>19050</xdr:rowOff>
                  </to>
                </anchor>
              </controlPr>
            </control>
          </mc:Choice>
        </mc:AlternateContent>
        <mc:AlternateContent xmlns:mc="http://schemas.openxmlformats.org/markup-compatibility/2006">
          <mc:Choice Requires="x14">
            <control shapeId="1278" r:id="rId19" name="Check Box 254">
              <controlPr defaultSize="0" autoFill="0" autoLine="0" autoPict="0">
                <anchor moveWithCells="1">
                  <from>
                    <xdr:col>1</xdr:col>
                    <xdr:colOff>0</xdr:colOff>
                    <xdr:row>155</xdr:row>
                    <xdr:rowOff>9525</xdr:rowOff>
                  </from>
                  <to>
                    <xdr:col>3</xdr:col>
                    <xdr:colOff>123825</xdr:colOff>
                    <xdr:row>156</xdr:row>
                    <xdr:rowOff>19050</xdr:rowOff>
                  </to>
                </anchor>
              </controlPr>
            </control>
          </mc:Choice>
        </mc:AlternateContent>
        <mc:AlternateContent xmlns:mc="http://schemas.openxmlformats.org/markup-compatibility/2006">
          <mc:Choice Requires="x14">
            <control shapeId="1279" r:id="rId20" name="Check Box 255">
              <controlPr defaultSize="0" autoFill="0" autoLine="0" autoPict="0">
                <anchor moveWithCells="1">
                  <from>
                    <xdr:col>1</xdr:col>
                    <xdr:colOff>0</xdr:colOff>
                    <xdr:row>158</xdr:row>
                    <xdr:rowOff>9525</xdr:rowOff>
                  </from>
                  <to>
                    <xdr:col>3</xdr:col>
                    <xdr:colOff>123825</xdr:colOff>
                    <xdr:row>159</xdr:row>
                    <xdr:rowOff>19050</xdr:rowOff>
                  </to>
                </anchor>
              </controlPr>
            </control>
          </mc:Choice>
        </mc:AlternateContent>
        <mc:AlternateContent xmlns:mc="http://schemas.openxmlformats.org/markup-compatibility/2006">
          <mc:Choice Requires="x14">
            <control shapeId="1280" r:id="rId21" name="Check Box 256">
              <controlPr defaultSize="0" autoFill="0" autoLine="0" autoPict="0">
                <anchor moveWithCells="1">
                  <from>
                    <xdr:col>1</xdr:col>
                    <xdr:colOff>0</xdr:colOff>
                    <xdr:row>157</xdr:row>
                    <xdr:rowOff>9525</xdr:rowOff>
                  </from>
                  <to>
                    <xdr:col>3</xdr:col>
                    <xdr:colOff>123825</xdr:colOff>
                    <xdr:row>158</xdr:row>
                    <xdr:rowOff>19050</xdr:rowOff>
                  </to>
                </anchor>
              </controlPr>
            </control>
          </mc:Choice>
        </mc:AlternateContent>
        <mc:AlternateContent xmlns:mc="http://schemas.openxmlformats.org/markup-compatibility/2006">
          <mc:Choice Requires="x14">
            <control shapeId="1357" r:id="rId22" name="Option Button 333">
              <controlPr defaultSize="0" autoFill="0" autoLine="0" autoPict="0">
                <anchor moveWithCells="1">
                  <from>
                    <xdr:col>1</xdr:col>
                    <xdr:colOff>66675</xdr:colOff>
                    <xdr:row>16</xdr:row>
                    <xdr:rowOff>0</xdr:rowOff>
                  </from>
                  <to>
                    <xdr:col>2</xdr:col>
                    <xdr:colOff>114300</xdr:colOff>
                    <xdr:row>17</xdr:row>
                    <xdr:rowOff>9525</xdr:rowOff>
                  </to>
                </anchor>
              </controlPr>
            </control>
          </mc:Choice>
        </mc:AlternateContent>
        <mc:AlternateContent xmlns:mc="http://schemas.openxmlformats.org/markup-compatibility/2006">
          <mc:Choice Requires="x14">
            <control shapeId="1358" r:id="rId23" name="Option Button 334">
              <controlPr defaultSize="0" autoFill="0" autoLine="0" autoPict="0">
                <anchor moveWithCells="1">
                  <from>
                    <xdr:col>1</xdr:col>
                    <xdr:colOff>66675</xdr:colOff>
                    <xdr:row>17</xdr:row>
                    <xdr:rowOff>0</xdr:rowOff>
                  </from>
                  <to>
                    <xdr:col>2</xdr:col>
                    <xdr:colOff>114300</xdr:colOff>
                    <xdr:row>18</xdr:row>
                    <xdr:rowOff>9525</xdr:rowOff>
                  </to>
                </anchor>
              </controlPr>
            </control>
          </mc:Choice>
        </mc:AlternateContent>
        <mc:AlternateContent xmlns:mc="http://schemas.openxmlformats.org/markup-compatibility/2006">
          <mc:Choice Requires="x14">
            <control shapeId="1359" r:id="rId24" name="Option Button 335">
              <controlPr defaultSize="0" autoFill="0" autoLine="0" autoPict="0">
                <anchor moveWithCells="1">
                  <from>
                    <xdr:col>1</xdr:col>
                    <xdr:colOff>66675</xdr:colOff>
                    <xdr:row>18</xdr:row>
                    <xdr:rowOff>0</xdr:rowOff>
                  </from>
                  <to>
                    <xdr:col>2</xdr:col>
                    <xdr:colOff>114300</xdr:colOff>
                    <xdr:row>19</xdr:row>
                    <xdr:rowOff>9525</xdr:rowOff>
                  </to>
                </anchor>
              </controlPr>
            </control>
          </mc:Choice>
        </mc:AlternateContent>
        <mc:AlternateContent xmlns:mc="http://schemas.openxmlformats.org/markup-compatibility/2006">
          <mc:Choice Requires="x14">
            <control shapeId="1362" r:id="rId25" name="Group Box 338">
              <controlPr defaultSize="0" autoFill="0" autoPict="0">
                <anchor moveWithCells="1">
                  <from>
                    <xdr:col>0</xdr:col>
                    <xdr:colOff>619125</xdr:colOff>
                    <xdr:row>14</xdr:row>
                    <xdr:rowOff>219075</xdr:rowOff>
                  </from>
                  <to>
                    <xdr:col>2</xdr:col>
                    <xdr:colOff>104775</xdr:colOff>
                    <xdr:row>20</xdr:row>
                    <xdr:rowOff>57150</xdr:rowOff>
                  </to>
                </anchor>
              </controlPr>
            </control>
          </mc:Choice>
        </mc:AlternateContent>
        <mc:AlternateContent xmlns:mc="http://schemas.openxmlformats.org/markup-compatibility/2006">
          <mc:Choice Requires="x14">
            <control shapeId="1377" r:id="rId26" name="Check Box 353">
              <controlPr defaultSize="0" autoFill="0" autoLine="0" autoPict="0">
                <anchor moveWithCells="1">
                  <from>
                    <xdr:col>1</xdr:col>
                    <xdr:colOff>0</xdr:colOff>
                    <xdr:row>161</xdr:row>
                    <xdr:rowOff>9525</xdr:rowOff>
                  </from>
                  <to>
                    <xdr:col>3</xdr:col>
                    <xdr:colOff>123825</xdr:colOff>
                    <xdr:row>162</xdr:row>
                    <xdr:rowOff>19050</xdr:rowOff>
                  </to>
                </anchor>
              </controlPr>
            </control>
          </mc:Choice>
        </mc:AlternateContent>
        <mc:AlternateContent xmlns:mc="http://schemas.openxmlformats.org/markup-compatibility/2006">
          <mc:Choice Requires="x14">
            <control shapeId="1378" r:id="rId27" name="Check Box 354">
              <controlPr defaultSize="0" autoFill="0" autoLine="0" autoPict="0">
                <anchor moveWithCells="1">
                  <from>
                    <xdr:col>1</xdr:col>
                    <xdr:colOff>0</xdr:colOff>
                    <xdr:row>162</xdr:row>
                    <xdr:rowOff>9525</xdr:rowOff>
                  </from>
                  <to>
                    <xdr:col>3</xdr:col>
                    <xdr:colOff>123825</xdr:colOff>
                    <xdr:row>163</xdr:row>
                    <xdr:rowOff>19050</xdr:rowOff>
                  </to>
                </anchor>
              </controlPr>
            </control>
          </mc:Choice>
        </mc:AlternateContent>
        <mc:AlternateContent xmlns:mc="http://schemas.openxmlformats.org/markup-compatibility/2006">
          <mc:Choice Requires="x14">
            <control shapeId="1379" r:id="rId28" name="Check Box 355">
              <controlPr defaultSize="0" autoFill="0" autoLine="0" autoPict="0">
                <anchor moveWithCells="1">
                  <from>
                    <xdr:col>1</xdr:col>
                    <xdr:colOff>0</xdr:colOff>
                    <xdr:row>163</xdr:row>
                    <xdr:rowOff>9525</xdr:rowOff>
                  </from>
                  <to>
                    <xdr:col>3</xdr:col>
                    <xdr:colOff>123825</xdr:colOff>
                    <xdr:row>164</xdr:row>
                    <xdr:rowOff>19050</xdr:rowOff>
                  </to>
                </anchor>
              </controlPr>
            </control>
          </mc:Choice>
        </mc:AlternateContent>
        <mc:AlternateContent xmlns:mc="http://schemas.openxmlformats.org/markup-compatibility/2006">
          <mc:Choice Requires="x14">
            <control shapeId="1409" r:id="rId29" name="Option Button 385">
              <controlPr defaultSize="0" autoFill="0" autoLine="0" autoPict="0">
                <anchor moveWithCells="1">
                  <from>
                    <xdr:col>1</xdr:col>
                    <xdr:colOff>66675</xdr:colOff>
                    <xdr:row>97</xdr:row>
                    <xdr:rowOff>0</xdr:rowOff>
                  </from>
                  <to>
                    <xdr:col>2</xdr:col>
                    <xdr:colOff>114300</xdr:colOff>
                    <xdr:row>98</xdr:row>
                    <xdr:rowOff>9525</xdr:rowOff>
                  </to>
                </anchor>
              </controlPr>
            </control>
          </mc:Choice>
        </mc:AlternateContent>
        <mc:AlternateContent xmlns:mc="http://schemas.openxmlformats.org/markup-compatibility/2006">
          <mc:Choice Requires="x14">
            <control shapeId="1410" r:id="rId30" name="Option Button 386">
              <controlPr defaultSize="0" autoFill="0" autoLine="0" autoPict="0">
                <anchor moveWithCells="1">
                  <from>
                    <xdr:col>1</xdr:col>
                    <xdr:colOff>66675</xdr:colOff>
                    <xdr:row>98</xdr:row>
                    <xdr:rowOff>0</xdr:rowOff>
                  </from>
                  <to>
                    <xdr:col>2</xdr:col>
                    <xdr:colOff>114300</xdr:colOff>
                    <xdr:row>99</xdr:row>
                    <xdr:rowOff>9525</xdr:rowOff>
                  </to>
                </anchor>
              </controlPr>
            </control>
          </mc:Choice>
        </mc:AlternateContent>
        <mc:AlternateContent xmlns:mc="http://schemas.openxmlformats.org/markup-compatibility/2006">
          <mc:Choice Requires="x14">
            <control shapeId="1411" r:id="rId31" name="Option Button 387">
              <controlPr defaultSize="0" autoFill="0" autoLine="0" autoPict="0">
                <anchor moveWithCells="1">
                  <from>
                    <xdr:col>1</xdr:col>
                    <xdr:colOff>66675</xdr:colOff>
                    <xdr:row>99</xdr:row>
                    <xdr:rowOff>0</xdr:rowOff>
                  </from>
                  <to>
                    <xdr:col>2</xdr:col>
                    <xdr:colOff>114300</xdr:colOff>
                    <xdr:row>100</xdr:row>
                    <xdr:rowOff>9525</xdr:rowOff>
                  </to>
                </anchor>
              </controlPr>
            </control>
          </mc:Choice>
        </mc:AlternateContent>
        <mc:AlternateContent xmlns:mc="http://schemas.openxmlformats.org/markup-compatibility/2006">
          <mc:Choice Requires="x14">
            <control shapeId="1436" r:id="rId32" name="Option Button 412">
              <controlPr defaultSize="0" autoFill="0" autoLine="0" autoPict="0">
                <anchor moveWithCells="1">
                  <from>
                    <xdr:col>1</xdr:col>
                    <xdr:colOff>66675</xdr:colOff>
                    <xdr:row>173</xdr:row>
                    <xdr:rowOff>0</xdr:rowOff>
                  </from>
                  <to>
                    <xdr:col>2</xdr:col>
                    <xdr:colOff>114300</xdr:colOff>
                    <xdr:row>174</xdr:row>
                    <xdr:rowOff>9525</xdr:rowOff>
                  </to>
                </anchor>
              </controlPr>
            </control>
          </mc:Choice>
        </mc:AlternateContent>
        <mc:AlternateContent xmlns:mc="http://schemas.openxmlformats.org/markup-compatibility/2006">
          <mc:Choice Requires="x14">
            <control shapeId="1437" r:id="rId33" name="Option Button 413">
              <controlPr defaultSize="0" autoFill="0" autoLine="0" autoPict="0">
                <anchor moveWithCells="1">
                  <from>
                    <xdr:col>1</xdr:col>
                    <xdr:colOff>66675</xdr:colOff>
                    <xdr:row>174</xdr:row>
                    <xdr:rowOff>0</xdr:rowOff>
                  </from>
                  <to>
                    <xdr:col>2</xdr:col>
                    <xdr:colOff>114300</xdr:colOff>
                    <xdr:row>175</xdr:row>
                    <xdr:rowOff>9525</xdr:rowOff>
                  </to>
                </anchor>
              </controlPr>
            </control>
          </mc:Choice>
        </mc:AlternateContent>
        <mc:AlternateContent xmlns:mc="http://schemas.openxmlformats.org/markup-compatibility/2006">
          <mc:Choice Requires="x14">
            <control shapeId="1438" r:id="rId34" name="Option Button 414">
              <controlPr defaultSize="0" autoFill="0" autoLine="0" autoPict="0">
                <anchor moveWithCells="1">
                  <from>
                    <xdr:col>1</xdr:col>
                    <xdr:colOff>66675</xdr:colOff>
                    <xdr:row>175</xdr:row>
                    <xdr:rowOff>0</xdr:rowOff>
                  </from>
                  <to>
                    <xdr:col>2</xdr:col>
                    <xdr:colOff>114300</xdr:colOff>
                    <xdr:row>176</xdr:row>
                    <xdr:rowOff>9525</xdr:rowOff>
                  </to>
                </anchor>
              </controlPr>
            </control>
          </mc:Choice>
        </mc:AlternateContent>
        <mc:AlternateContent xmlns:mc="http://schemas.openxmlformats.org/markup-compatibility/2006">
          <mc:Choice Requires="x14">
            <control shapeId="1440" r:id="rId35" name="Group Box 416">
              <controlPr defaultSize="0" autoFill="0" autoPict="0">
                <anchor moveWithCells="1">
                  <from>
                    <xdr:col>0</xdr:col>
                    <xdr:colOff>638175</xdr:colOff>
                    <xdr:row>172</xdr:row>
                    <xdr:rowOff>76200</xdr:rowOff>
                  </from>
                  <to>
                    <xdr:col>3</xdr:col>
                    <xdr:colOff>76200</xdr:colOff>
                    <xdr:row>178</xdr:row>
                    <xdr:rowOff>57150</xdr:rowOff>
                  </to>
                </anchor>
              </controlPr>
            </control>
          </mc:Choice>
        </mc:AlternateContent>
        <mc:AlternateContent xmlns:mc="http://schemas.openxmlformats.org/markup-compatibility/2006">
          <mc:Choice Requires="x14">
            <control shapeId="1441" r:id="rId36" name="Check Box 417">
              <controlPr defaultSize="0" autoFill="0" autoLine="0" autoPict="0">
                <anchor moveWithCells="1">
                  <from>
                    <xdr:col>1</xdr:col>
                    <xdr:colOff>0</xdr:colOff>
                    <xdr:row>182</xdr:row>
                    <xdr:rowOff>9525</xdr:rowOff>
                  </from>
                  <to>
                    <xdr:col>3</xdr:col>
                    <xdr:colOff>123825</xdr:colOff>
                    <xdr:row>183</xdr:row>
                    <xdr:rowOff>19050</xdr:rowOff>
                  </to>
                </anchor>
              </controlPr>
            </control>
          </mc:Choice>
        </mc:AlternateContent>
        <mc:AlternateContent xmlns:mc="http://schemas.openxmlformats.org/markup-compatibility/2006">
          <mc:Choice Requires="x14">
            <control shapeId="1442" r:id="rId37" name="Check Box 418">
              <controlPr defaultSize="0" autoFill="0" autoLine="0" autoPict="0">
                <anchor moveWithCells="1">
                  <from>
                    <xdr:col>1</xdr:col>
                    <xdr:colOff>0</xdr:colOff>
                    <xdr:row>183</xdr:row>
                    <xdr:rowOff>0</xdr:rowOff>
                  </from>
                  <to>
                    <xdr:col>3</xdr:col>
                    <xdr:colOff>123825</xdr:colOff>
                    <xdr:row>184</xdr:row>
                    <xdr:rowOff>9525</xdr:rowOff>
                  </to>
                </anchor>
              </controlPr>
            </control>
          </mc:Choice>
        </mc:AlternateContent>
        <mc:AlternateContent xmlns:mc="http://schemas.openxmlformats.org/markup-compatibility/2006">
          <mc:Choice Requires="x14">
            <control shapeId="1443" r:id="rId38" name="Check Box 419">
              <controlPr defaultSize="0" autoFill="0" autoLine="0" autoPict="0">
                <anchor moveWithCells="1">
                  <from>
                    <xdr:col>1</xdr:col>
                    <xdr:colOff>0</xdr:colOff>
                    <xdr:row>185</xdr:row>
                    <xdr:rowOff>9525</xdr:rowOff>
                  </from>
                  <to>
                    <xdr:col>3</xdr:col>
                    <xdr:colOff>123825</xdr:colOff>
                    <xdr:row>186</xdr:row>
                    <xdr:rowOff>19050</xdr:rowOff>
                  </to>
                </anchor>
              </controlPr>
            </control>
          </mc:Choice>
        </mc:AlternateContent>
        <mc:AlternateContent xmlns:mc="http://schemas.openxmlformats.org/markup-compatibility/2006">
          <mc:Choice Requires="x14">
            <control shapeId="1444" r:id="rId39" name="Check Box 420">
              <controlPr defaultSize="0" autoFill="0" autoLine="0" autoPict="0">
                <anchor moveWithCells="1">
                  <from>
                    <xdr:col>1</xdr:col>
                    <xdr:colOff>0</xdr:colOff>
                    <xdr:row>192</xdr:row>
                    <xdr:rowOff>9525</xdr:rowOff>
                  </from>
                  <to>
                    <xdr:col>3</xdr:col>
                    <xdr:colOff>123825</xdr:colOff>
                    <xdr:row>193</xdr:row>
                    <xdr:rowOff>19050</xdr:rowOff>
                  </to>
                </anchor>
              </controlPr>
            </control>
          </mc:Choice>
        </mc:AlternateContent>
        <mc:AlternateContent xmlns:mc="http://schemas.openxmlformats.org/markup-compatibility/2006">
          <mc:Choice Requires="x14">
            <control shapeId="1447" r:id="rId40" name="Check Box 423">
              <controlPr defaultSize="0" autoFill="0" autoLine="0" autoPict="0">
                <anchor moveWithCells="1">
                  <from>
                    <xdr:col>1</xdr:col>
                    <xdr:colOff>0</xdr:colOff>
                    <xdr:row>186</xdr:row>
                    <xdr:rowOff>9525</xdr:rowOff>
                  </from>
                  <to>
                    <xdr:col>3</xdr:col>
                    <xdr:colOff>123825</xdr:colOff>
                    <xdr:row>187</xdr:row>
                    <xdr:rowOff>19050</xdr:rowOff>
                  </to>
                </anchor>
              </controlPr>
            </control>
          </mc:Choice>
        </mc:AlternateContent>
        <mc:AlternateContent xmlns:mc="http://schemas.openxmlformats.org/markup-compatibility/2006">
          <mc:Choice Requires="x14">
            <control shapeId="1448" r:id="rId41" name="Check Box 424">
              <controlPr defaultSize="0" autoFill="0" autoLine="0" autoPict="0">
                <anchor moveWithCells="1">
                  <from>
                    <xdr:col>1</xdr:col>
                    <xdr:colOff>0</xdr:colOff>
                    <xdr:row>187</xdr:row>
                    <xdr:rowOff>9525</xdr:rowOff>
                  </from>
                  <to>
                    <xdr:col>3</xdr:col>
                    <xdr:colOff>123825</xdr:colOff>
                    <xdr:row>188</xdr:row>
                    <xdr:rowOff>19050</xdr:rowOff>
                  </to>
                </anchor>
              </controlPr>
            </control>
          </mc:Choice>
        </mc:AlternateContent>
        <mc:AlternateContent xmlns:mc="http://schemas.openxmlformats.org/markup-compatibility/2006">
          <mc:Choice Requires="x14">
            <control shapeId="1450" r:id="rId42" name="Check Box 426">
              <controlPr defaultSize="0" autoFill="0" autoLine="0" autoPict="0">
                <anchor moveWithCells="1">
                  <from>
                    <xdr:col>1</xdr:col>
                    <xdr:colOff>0</xdr:colOff>
                    <xdr:row>184</xdr:row>
                    <xdr:rowOff>0</xdr:rowOff>
                  </from>
                  <to>
                    <xdr:col>3</xdr:col>
                    <xdr:colOff>123825</xdr:colOff>
                    <xdr:row>185</xdr:row>
                    <xdr:rowOff>9525</xdr:rowOff>
                  </to>
                </anchor>
              </controlPr>
            </control>
          </mc:Choice>
        </mc:AlternateContent>
        <mc:AlternateContent xmlns:mc="http://schemas.openxmlformats.org/markup-compatibility/2006">
          <mc:Choice Requires="x14">
            <control shapeId="1452" r:id="rId43" name="Check Box 428">
              <controlPr defaultSize="0" autoFill="0" autoLine="0" autoPict="0">
                <anchor moveWithCells="1">
                  <from>
                    <xdr:col>1</xdr:col>
                    <xdr:colOff>0</xdr:colOff>
                    <xdr:row>188</xdr:row>
                    <xdr:rowOff>9525</xdr:rowOff>
                  </from>
                  <to>
                    <xdr:col>3</xdr:col>
                    <xdr:colOff>123825</xdr:colOff>
                    <xdr:row>189</xdr:row>
                    <xdr:rowOff>19050</xdr:rowOff>
                  </to>
                </anchor>
              </controlPr>
            </control>
          </mc:Choice>
        </mc:AlternateContent>
        <mc:AlternateContent xmlns:mc="http://schemas.openxmlformats.org/markup-compatibility/2006">
          <mc:Choice Requires="x14">
            <control shapeId="1455" r:id="rId44" name="Check Box 431">
              <controlPr defaultSize="0" autoFill="0" autoLine="0" autoPict="0">
                <anchor moveWithCells="1">
                  <from>
                    <xdr:col>1</xdr:col>
                    <xdr:colOff>0</xdr:colOff>
                    <xdr:row>189</xdr:row>
                    <xdr:rowOff>9525</xdr:rowOff>
                  </from>
                  <to>
                    <xdr:col>3</xdr:col>
                    <xdr:colOff>123825</xdr:colOff>
                    <xdr:row>190</xdr:row>
                    <xdr:rowOff>19050</xdr:rowOff>
                  </to>
                </anchor>
              </controlPr>
            </control>
          </mc:Choice>
        </mc:AlternateContent>
        <mc:AlternateContent xmlns:mc="http://schemas.openxmlformats.org/markup-compatibility/2006">
          <mc:Choice Requires="x14">
            <control shapeId="1458" r:id="rId45" name="Check Box 434">
              <controlPr defaultSize="0" autoFill="0" autoLine="0" autoPict="0">
                <anchor moveWithCells="1">
                  <from>
                    <xdr:col>1</xdr:col>
                    <xdr:colOff>0</xdr:colOff>
                    <xdr:row>201</xdr:row>
                    <xdr:rowOff>9525</xdr:rowOff>
                  </from>
                  <to>
                    <xdr:col>3</xdr:col>
                    <xdr:colOff>123825</xdr:colOff>
                    <xdr:row>202</xdr:row>
                    <xdr:rowOff>19050</xdr:rowOff>
                  </to>
                </anchor>
              </controlPr>
            </control>
          </mc:Choice>
        </mc:AlternateContent>
        <mc:AlternateContent xmlns:mc="http://schemas.openxmlformats.org/markup-compatibility/2006">
          <mc:Choice Requires="x14">
            <control shapeId="1459" r:id="rId46" name="Check Box 435">
              <controlPr defaultSize="0" autoFill="0" autoLine="0" autoPict="0">
                <anchor moveWithCells="1">
                  <from>
                    <xdr:col>1</xdr:col>
                    <xdr:colOff>0</xdr:colOff>
                    <xdr:row>202</xdr:row>
                    <xdr:rowOff>9525</xdr:rowOff>
                  </from>
                  <to>
                    <xdr:col>3</xdr:col>
                    <xdr:colOff>123825</xdr:colOff>
                    <xdr:row>203</xdr:row>
                    <xdr:rowOff>19050</xdr:rowOff>
                  </to>
                </anchor>
              </controlPr>
            </control>
          </mc:Choice>
        </mc:AlternateContent>
        <mc:AlternateContent xmlns:mc="http://schemas.openxmlformats.org/markup-compatibility/2006">
          <mc:Choice Requires="x14">
            <control shapeId="1460" r:id="rId47" name="Check Box 436">
              <controlPr defaultSize="0" autoFill="0" autoLine="0" autoPict="0">
                <anchor moveWithCells="1">
                  <from>
                    <xdr:col>1</xdr:col>
                    <xdr:colOff>0</xdr:colOff>
                    <xdr:row>203</xdr:row>
                    <xdr:rowOff>9525</xdr:rowOff>
                  </from>
                  <to>
                    <xdr:col>3</xdr:col>
                    <xdr:colOff>123825</xdr:colOff>
                    <xdr:row>204</xdr:row>
                    <xdr:rowOff>19050</xdr:rowOff>
                  </to>
                </anchor>
              </controlPr>
            </control>
          </mc:Choice>
        </mc:AlternateContent>
        <mc:AlternateContent xmlns:mc="http://schemas.openxmlformats.org/markup-compatibility/2006">
          <mc:Choice Requires="x14">
            <control shapeId="1461" r:id="rId48" name="Check Box 437">
              <controlPr defaultSize="0" autoFill="0" autoLine="0" autoPict="0">
                <anchor moveWithCells="1">
                  <from>
                    <xdr:col>1</xdr:col>
                    <xdr:colOff>0</xdr:colOff>
                    <xdr:row>204</xdr:row>
                    <xdr:rowOff>9525</xdr:rowOff>
                  </from>
                  <to>
                    <xdr:col>3</xdr:col>
                    <xdr:colOff>123825</xdr:colOff>
                    <xdr:row>205</xdr:row>
                    <xdr:rowOff>19050</xdr:rowOff>
                  </to>
                </anchor>
              </controlPr>
            </control>
          </mc:Choice>
        </mc:AlternateContent>
        <mc:AlternateContent xmlns:mc="http://schemas.openxmlformats.org/markup-compatibility/2006">
          <mc:Choice Requires="x14">
            <control shapeId="1463" r:id="rId49" name="Check Box 439">
              <controlPr defaultSize="0" autoFill="0" autoLine="0" autoPict="0">
                <anchor moveWithCells="1">
                  <from>
                    <xdr:col>1</xdr:col>
                    <xdr:colOff>0</xdr:colOff>
                    <xdr:row>206</xdr:row>
                    <xdr:rowOff>9525</xdr:rowOff>
                  </from>
                  <to>
                    <xdr:col>3</xdr:col>
                    <xdr:colOff>123825</xdr:colOff>
                    <xdr:row>207</xdr:row>
                    <xdr:rowOff>19050</xdr:rowOff>
                  </to>
                </anchor>
              </controlPr>
            </control>
          </mc:Choice>
        </mc:AlternateContent>
        <mc:AlternateContent xmlns:mc="http://schemas.openxmlformats.org/markup-compatibility/2006">
          <mc:Choice Requires="x14">
            <control shapeId="1466" r:id="rId50" name="Check Box 442">
              <controlPr defaultSize="0" autoFill="0" autoLine="0" autoPict="0">
                <anchor moveWithCells="1">
                  <from>
                    <xdr:col>1</xdr:col>
                    <xdr:colOff>0</xdr:colOff>
                    <xdr:row>205</xdr:row>
                    <xdr:rowOff>9525</xdr:rowOff>
                  </from>
                  <to>
                    <xdr:col>3</xdr:col>
                    <xdr:colOff>123825</xdr:colOff>
                    <xdr:row>206</xdr:row>
                    <xdr:rowOff>19050</xdr:rowOff>
                  </to>
                </anchor>
              </controlPr>
            </control>
          </mc:Choice>
        </mc:AlternateContent>
        <mc:AlternateContent xmlns:mc="http://schemas.openxmlformats.org/markup-compatibility/2006">
          <mc:Choice Requires="x14">
            <control shapeId="1478" r:id="rId51" name="Check Box 454">
              <controlPr defaultSize="0" autoFill="0" autoLine="0" autoPict="0">
                <anchor moveWithCells="1">
                  <from>
                    <xdr:col>1</xdr:col>
                    <xdr:colOff>0</xdr:colOff>
                    <xdr:row>229</xdr:row>
                    <xdr:rowOff>9525</xdr:rowOff>
                  </from>
                  <to>
                    <xdr:col>3</xdr:col>
                    <xdr:colOff>123825</xdr:colOff>
                    <xdr:row>230</xdr:row>
                    <xdr:rowOff>19050</xdr:rowOff>
                  </to>
                </anchor>
              </controlPr>
            </control>
          </mc:Choice>
        </mc:AlternateContent>
        <mc:AlternateContent xmlns:mc="http://schemas.openxmlformats.org/markup-compatibility/2006">
          <mc:Choice Requires="x14">
            <control shapeId="1479" r:id="rId52" name="Check Box 455">
              <controlPr defaultSize="0" autoFill="0" autoLine="0" autoPict="0">
                <anchor moveWithCells="1">
                  <from>
                    <xdr:col>1</xdr:col>
                    <xdr:colOff>0</xdr:colOff>
                    <xdr:row>230</xdr:row>
                    <xdr:rowOff>0</xdr:rowOff>
                  </from>
                  <to>
                    <xdr:col>3</xdr:col>
                    <xdr:colOff>123825</xdr:colOff>
                    <xdr:row>231</xdr:row>
                    <xdr:rowOff>9525</xdr:rowOff>
                  </to>
                </anchor>
              </controlPr>
            </control>
          </mc:Choice>
        </mc:AlternateContent>
        <mc:AlternateContent xmlns:mc="http://schemas.openxmlformats.org/markup-compatibility/2006">
          <mc:Choice Requires="x14">
            <control shapeId="1480" r:id="rId53" name="Check Box 456">
              <controlPr defaultSize="0" autoFill="0" autoLine="0" autoPict="0">
                <anchor moveWithCells="1">
                  <from>
                    <xdr:col>1</xdr:col>
                    <xdr:colOff>0</xdr:colOff>
                    <xdr:row>232</xdr:row>
                    <xdr:rowOff>9525</xdr:rowOff>
                  </from>
                  <to>
                    <xdr:col>3</xdr:col>
                    <xdr:colOff>123825</xdr:colOff>
                    <xdr:row>233</xdr:row>
                    <xdr:rowOff>19050</xdr:rowOff>
                  </to>
                </anchor>
              </controlPr>
            </control>
          </mc:Choice>
        </mc:AlternateContent>
        <mc:AlternateContent xmlns:mc="http://schemas.openxmlformats.org/markup-compatibility/2006">
          <mc:Choice Requires="x14">
            <control shapeId="1481" r:id="rId54" name="Check Box 457">
              <controlPr defaultSize="0" autoFill="0" autoLine="0" autoPict="0">
                <anchor moveWithCells="1">
                  <from>
                    <xdr:col>1</xdr:col>
                    <xdr:colOff>0</xdr:colOff>
                    <xdr:row>237</xdr:row>
                    <xdr:rowOff>9525</xdr:rowOff>
                  </from>
                  <to>
                    <xdr:col>3</xdr:col>
                    <xdr:colOff>123825</xdr:colOff>
                    <xdr:row>238</xdr:row>
                    <xdr:rowOff>19050</xdr:rowOff>
                  </to>
                </anchor>
              </controlPr>
            </control>
          </mc:Choice>
        </mc:AlternateContent>
        <mc:AlternateContent xmlns:mc="http://schemas.openxmlformats.org/markup-compatibility/2006">
          <mc:Choice Requires="x14">
            <control shapeId="1484" r:id="rId55" name="Check Box 460">
              <controlPr defaultSize="0" autoFill="0" autoLine="0" autoPict="0">
                <anchor moveWithCells="1">
                  <from>
                    <xdr:col>1</xdr:col>
                    <xdr:colOff>0</xdr:colOff>
                    <xdr:row>233</xdr:row>
                    <xdr:rowOff>9525</xdr:rowOff>
                  </from>
                  <to>
                    <xdr:col>3</xdr:col>
                    <xdr:colOff>123825</xdr:colOff>
                    <xdr:row>234</xdr:row>
                    <xdr:rowOff>19050</xdr:rowOff>
                  </to>
                </anchor>
              </controlPr>
            </control>
          </mc:Choice>
        </mc:AlternateContent>
        <mc:AlternateContent xmlns:mc="http://schemas.openxmlformats.org/markup-compatibility/2006">
          <mc:Choice Requires="x14">
            <control shapeId="1487" r:id="rId56" name="Check Box 463">
              <controlPr defaultSize="0" autoFill="0" autoLine="0" autoPict="0">
                <anchor moveWithCells="1">
                  <from>
                    <xdr:col>1</xdr:col>
                    <xdr:colOff>0</xdr:colOff>
                    <xdr:row>231</xdr:row>
                    <xdr:rowOff>0</xdr:rowOff>
                  </from>
                  <to>
                    <xdr:col>3</xdr:col>
                    <xdr:colOff>123825</xdr:colOff>
                    <xdr:row>232</xdr:row>
                    <xdr:rowOff>9525</xdr:rowOff>
                  </to>
                </anchor>
              </controlPr>
            </control>
          </mc:Choice>
        </mc:AlternateContent>
        <mc:AlternateContent xmlns:mc="http://schemas.openxmlformats.org/markup-compatibility/2006">
          <mc:Choice Requires="x14">
            <control shapeId="1495" r:id="rId57" name="Check Box 471">
              <controlPr defaultSize="0" autoFill="0" autoLine="0" autoPict="0">
                <anchor moveWithCells="1">
                  <from>
                    <xdr:col>1</xdr:col>
                    <xdr:colOff>0</xdr:colOff>
                    <xdr:row>234</xdr:row>
                    <xdr:rowOff>9525</xdr:rowOff>
                  </from>
                  <to>
                    <xdr:col>3</xdr:col>
                    <xdr:colOff>123825</xdr:colOff>
                    <xdr:row>235</xdr:row>
                    <xdr:rowOff>19050</xdr:rowOff>
                  </to>
                </anchor>
              </controlPr>
            </control>
          </mc:Choice>
        </mc:AlternateContent>
        <mc:AlternateContent xmlns:mc="http://schemas.openxmlformats.org/markup-compatibility/2006">
          <mc:Choice Requires="x14">
            <control shapeId="1496" r:id="rId58" name="Check Box 472">
              <controlPr defaultSize="0" autoFill="0" autoLine="0" autoPict="0">
                <anchor moveWithCells="1">
                  <from>
                    <xdr:col>1</xdr:col>
                    <xdr:colOff>0</xdr:colOff>
                    <xdr:row>235</xdr:row>
                    <xdr:rowOff>9525</xdr:rowOff>
                  </from>
                  <to>
                    <xdr:col>3</xdr:col>
                    <xdr:colOff>123825</xdr:colOff>
                    <xdr:row>236</xdr:row>
                    <xdr:rowOff>19050</xdr:rowOff>
                  </to>
                </anchor>
              </controlPr>
            </control>
          </mc:Choice>
        </mc:AlternateContent>
        <mc:AlternateContent xmlns:mc="http://schemas.openxmlformats.org/markup-compatibility/2006">
          <mc:Choice Requires="x14">
            <control shapeId="1534" r:id="rId59" name="Option Button 510">
              <controlPr defaultSize="0" autoFill="0" autoLine="0" autoPict="0">
                <anchor moveWithCells="1">
                  <from>
                    <xdr:col>1</xdr:col>
                    <xdr:colOff>66675</xdr:colOff>
                    <xdr:row>250</xdr:row>
                    <xdr:rowOff>0</xdr:rowOff>
                  </from>
                  <to>
                    <xdr:col>2</xdr:col>
                    <xdr:colOff>114300</xdr:colOff>
                    <xdr:row>251</xdr:row>
                    <xdr:rowOff>9525</xdr:rowOff>
                  </to>
                </anchor>
              </controlPr>
            </control>
          </mc:Choice>
        </mc:AlternateContent>
        <mc:AlternateContent xmlns:mc="http://schemas.openxmlformats.org/markup-compatibility/2006">
          <mc:Choice Requires="x14">
            <control shapeId="1535" r:id="rId60" name="Option Button 511">
              <controlPr defaultSize="0" autoFill="0" autoLine="0" autoPict="0">
                <anchor moveWithCells="1">
                  <from>
                    <xdr:col>1</xdr:col>
                    <xdr:colOff>66675</xdr:colOff>
                    <xdr:row>251</xdr:row>
                    <xdr:rowOff>0</xdr:rowOff>
                  </from>
                  <to>
                    <xdr:col>2</xdr:col>
                    <xdr:colOff>114300</xdr:colOff>
                    <xdr:row>252</xdr:row>
                    <xdr:rowOff>9525</xdr:rowOff>
                  </to>
                </anchor>
              </controlPr>
            </control>
          </mc:Choice>
        </mc:AlternateContent>
        <mc:AlternateContent xmlns:mc="http://schemas.openxmlformats.org/markup-compatibility/2006">
          <mc:Choice Requires="x14">
            <control shapeId="1538" r:id="rId61" name="Check Box 514">
              <controlPr defaultSize="0" autoFill="0" autoLine="0" autoPict="0">
                <anchor moveWithCells="1">
                  <from>
                    <xdr:col>1</xdr:col>
                    <xdr:colOff>0</xdr:colOff>
                    <xdr:row>263</xdr:row>
                    <xdr:rowOff>9525</xdr:rowOff>
                  </from>
                  <to>
                    <xdr:col>3</xdr:col>
                    <xdr:colOff>123825</xdr:colOff>
                    <xdr:row>264</xdr:row>
                    <xdr:rowOff>19050</xdr:rowOff>
                  </to>
                </anchor>
              </controlPr>
            </control>
          </mc:Choice>
        </mc:AlternateContent>
        <mc:AlternateContent xmlns:mc="http://schemas.openxmlformats.org/markup-compatibility/2006">
          <mc:Choice Requires="x14">
            <control shapeId="1539" r:id="rId62" name="Check Box 515">
              <controlPr defaultSize="0" autoFill="0" autoLine="0" autoPict="0">
                <anchor moveWithCells="1">
                  <from>
                    <xdr:col>1</xdr:col>
                    <xdr:colOff>0</xdr:colOff>
                    <xdr:row>264</xdr:row>
                    <xdr:rowOff>0</xdr:rowOff>
                  </from>
                  <to>
                    <xdr:col>3</xdr:col>
                    <xdr:colOff>123825</xdr:colOff>
                    <xdr:row>265</xdr:row>
                    <xdr:rowOff>9525</xdr:rowOff>
                  </to>
                </anchor>
              </controlPr>
            </control>
          </mc:Choice>
        </mc:AlternateContent>
        <mc:AlternateContent xmlns:mc="http://schemas.openxmlformats.org/markup-compatibility/2006">
          <mc:Choice Requires="x14">
            <control shapeId="1541" r:id="rId63" name="Check Box 517">
              <controlPr defaultSize="0" autoFill="0" autoLine="0" autoPict="0">
                <anchor moveWithCells="1">
                  <from>
                    <xdr:col>1</xdr:col>
                    <xdr:colOff>0</xdr:colOff>
                    <xdr:row>268</xdr:row>
                    <xdr:rowOff>9525</xdr:rowOff>
                  </from>
                  <to>
                    <xdr:col>3</xdr:col>
                    <xdr:colOff>123825</xdr:colOff>
                    <xdr:row>269</xdr:row>
                    <xdr:rowOff>19050</xdr:rowOff>
                  </to>
                </anchor>
              </controlPr>
            </control>
          </mc:Choice>
        </mc:AlternateContent>
        <mc:AlternateContent xmlns:mc="http://schemas.openxmlformats.org/markup-compatibility/2006">
          <mc:Choice Requires="x14">
            <control shapeId="1547" r:id="rId64" name="Group Box 523">
              <controlPr defaultSize="0" autoFill="0" autoPict="0">
                <anchor moveWithCells="1">
                  <from>
                    <xdr:col>0</xdr:col>
                    <xdr:colOff>647700</xdr:colOff>
                    <xdr:row>249</xdr:row>
                    <xdr:rowOff>104775</xdr:rowOff>
                  </from>
                  <to>
                    <xdr:col>2</xdr:col>
                    <xdr:colOff>209550</xdr:colOff>
                    <xdr:row>256</xdr:row>
                    <xdr:rowOff>190500</xdr:rowOff>
                  </to>
                </anchor>
              </controlPr>
            </control>
          </mc:Choice>
        </mc:AlternateContent>
        <mc:AlternateContent xmlns:mc="http://schemas.openxmlformats.org/markup-compatibility/2006">
          <mc:Choice Requires="x14">
            <control shapeId="1549" r:id="rId65" name="Option Button 525">
              <controlPr defaultSize="0" autoFill="0" autoLine="0" autoPict="0">
                <anchor moveWithCells="1">
                  <from>
                    <xdr:col>1</xdr:col>
                    <xdr:colOff>66675</xdr:colOff>
                    <xdr:row>278</xdr:row>
                    <xdr:rowOff>0</xdr:rowOff>
                  </from>
                  <to>
                    <xdr:col>2</xdr:col>
                    <xdr:colOff>114300</xdr:colOff>
                    <xdr:row>279</xdr:row>
                    <xdr:rowOff>9525</xdr:rowOff>
                  </to>
                </anchor>
              </controlPr>
            </control>
          </mc:Choice>
        </mc:AlternateContent>
        <mc:AlternateContent xmlns:mc="http://schemas.openxmlformats.org/markup-compatibility/2006">
          <mc:Choice Requires="x14">
            <control shapeId="1553" r:id="rId66" name="Group Box 529">
              <controlPr defaultSize="0" autoFill="0" autoPict="0">
                <anchor moveWithCells="1">
                  <from>
                    <xdr:col>0</xdr:col>
                    <xdr:colOff>504825</xdr:colOff>
                    <xdr:row>277</xdr:row>
                    <xdr:rowOff>133350</xdr:rowOff>
                  </from>
                  <to>
                    <xdr:col>3</xdr:col>
                    <xdr:colOff>123825</xdr:colOff>
                    <xdr:row>284</xdr:row>
                    <xdr:rowOff>47625</xdr:rowOff>
                  </to>
                </anchor>
              </controlPr>
            </control>
          </mc:Choice>
        </mc:AlternateContent>
        <mc:AlternateContent xmlns:mc="http://schemas.openxmlformats.org/markup-compatibility/2006">
          <mc:Choice Requires="x14">
            <control shapeId="1557" r:id="rId67" name="Option Button 533">
              <controlPr defaultSize="0" autoFill="0" autoLine="0" autoPict="0">
                <anchor moveWithCells="1">
                  <from>
                    <xdr:col>1</xdr:col>
                    <xdr:colOff>66675</xdr:colOff>
                    <xdr:row>280</xdr:row>
                    <xdr:rowOff>0</xdr:rowOff>
                  </from>
                  <to>
                    <xdr:col>2</xdr:col>
                    <xdr:colOff>114300</xdr:colOff>
                    <xdr:row>281</xdr:row>
                    <xdr:rowOff>9525</xdr:rowOff>
                  </to>
                </anchor>
              </controlPr>
            </control>
          </mc:Choice>
        </mc:AlternateContent>
        <mc:AlternateContent xmlns:mc="http://schemas.openxmlformats.org/markup-compatibility/2006">
          <mc:Choice Requires="x14">
            <control shapeId="1558" r:id="rId68" name="Option Button 534">
              <controlPr defaultSize="0" autoFill="0" autoLine="0" autoPict="0">
                <anchor moveWithCells="1">
                  <from>
                    <xdr:col>1</xdr:col>
                    <xdr:colOff>66675</xdr:colOff>
                    <xdr:row>281</xdr:row>
                    <xdr:rowOff>0</xdr:rowOff>
                  </from>
                  <to>
                    <xdr:col>2</xdr:col>
                    <xdr:colOff>114300</xdr:colOff>
                    <xdr:row>282</xdr:row>
                    <xdr:rowOff>9525</xdr:rowOff>
                  </to>
                </anchor>
              </controlPr>
            </control>
          </mc:Choice>
        </mc:AlternateContent>
        <mc:AlternateContent xmlns:mc="http://schemas.openxmlformats.org/markup-compatibility/2006">
          <mc:Choice Requires="x14">
            <control shapeId="1560" r:id="rId69" name="Check Box 536">
              <controlPr defaultSize="0" autoFill="0" autoLine="0" autoPict="0">
                <anchor moveWithCells="1">
                  <from>
                    <xdr:col>1</xdr:col>
                    <xdr:colOff>0</xdr:colOff>
                    <xdr:row>340</xdr:row>
                    <xdr:rowOff>9525</xdr:rowOff>
                  </from>
                  <to>
                    <xdr:col>3</xdr:col>
                    <xdr:colOff>123825</xdr:colOff>
                    <xdr:row>341</xdr:row>
                    <xdr:rowOff>19050</xdr:rowOff>
                  </to>
                </anchor>
              </controlPr>
            </control>
          </mc:Choice>
        </mc:AlternateContent>
        <mc:AlternateContent xmlns:mc="http://schemas.openxmlformats.org/markup-compatibility/2006">
          <mc:Choice Requires="x14">
            <control shapeId="1561" r:id="rId70" name="Check Box 537">
              <controlPr defaultSize="0" autoFill="0" autoLine="0" autoPict="0">
                <anchor moveWithCells="1">
                  <from>
                    <xdr:col>1</xdr:col>
                    <xdr:colOff>0</xdr:colOff>
                    <xdr:row>341</xdr:row>
                    <xdr:rowOff>9525</xdr:rowOff>
                  </from>
                  <to>
                    <xdr:col>3</xdr:col>
                    <xdr:colOff>123825</xdr:colOff>
                    <xdr:row>342</xdr:row>
                    <xdr:rowOff>19050</xdr:rowOff>
                  </to>
                </anchor>
              </controlPr>
            </control>
          </mc:Choice>
        </mc:AlternateContent>
        <mc:AlternateContent xmlns:mc="http://schemas.openxmlformats.org/markup-compatibility/2006">
          <mc:Choice Requires="x14">
            <control shapeId="1562" r:id="rId71" name="Check Box 538">
              <controlPr defaultSize="0" autoFill="0" autoLine="0" autoPict="0">
                <anchor moveWithCells="1">
                  <from>
                    <xdr:col>1</xdr:col>
                    <xdr:colOff>0</xdr:colOff>
                    <xdr:row>342</xdr:row>
                    <xdr:rowOff>9525</xdr:rowOff>
                  </from>
                  <to>
                    <xdr:col>3</xdr:col>
                    <xdr:colOff>123825</xdr:colOff>
                    <xdr:row>343</xdr:row>
                    <xdr:rowOff>19050</xdr:rowOff>
                  </to>
                </anchor>
              </controlPr>
            </control>
          </mc:Choice>
        </mc:AlternateContent>
        <mc:AlternateContent xmlns:mc="http://schemas.openxmlformats.org/markup-compatibility/2006">
          <mc:Choice Requires="x14">
            <control shapeId="1563" r:id="rId72" name="Check Box 539">
              <controlPr defaultSize="0" autoFill="0" autoLine="0" autoPict="0">
                <anchor moveWithCells="1">
                  <from>
                    <xdr:col>1</xdr:col>
                    <xdr:colOff>0</xdr:colOff>
                    <xdr:row>343</xdr:row>
                    <xdr:rowOff>9525</xdr:rowOff>
                  </from>
                  <to>
                    <xdr:col>3</xdr:col>
                    <xdr:colOff>123825</xdr:colOff>
                    <xdr:row>344</xdr:row>
                    <xdr:rowOff>19050</xdr:rowOff>
                  </to>
                </anchor>
              </controlPr>
            </control>
          </mc:Choice>
        </mc:AlternateContent>
        <mc:AlternateContent xmlns:mc="http://schemas.openxmlformats.org/markup-compatibility/2006">
          <mc:Choice Requires="x14">
            <control shapeId="1565" r:id="rId73" name="Check Box 541">
              <controlPr defaultSize="0" autoFill="0" autoLine="0" autoPict="0">
                <anchor moveWithCells="1">
                  <from>
                    <xdr:col>1</xdr:col>
                    <xdr:colOff>0</xdr:colOff>
                    <xdr:row>344</xdr:row>
                    <xdr:rowOff>9525</xdr:rowOff>
                  </from>
                  <to>
                    <xdr:col>3</xdr:col>
                    <xdr:colOff>123825</xdr:colOff>
                    <xdr:row>345</xdr:row>
                    <xdr:rowOff>19050</xdr:rowOff>
                  </to>
                </anchor>
              </controlPr>
            </control>
          </mc:Choice>
        </mc:AlternateContent>
        <mc:AlternateContent xmlns:mc="http://schemas.openxmlformats.org/markup-compatibility/2006">
          <mc:Choice Requires="x14">
            <control shapeId="1761" r:id="rId74" name="Option Button 737">
              <controlPr defaultSize="0" autoFill="0" autoLine="0" autoPict="0">
                <anchor moveWithCells="1">
                  <from>
                    <xdr:col>1</xdr:col>
                    <xdr:colOff>66675</xdr:colOff>
                    <xdr:row>406</xdr:row>
                    <xdr:rowOff>0</xdr:rowOff>
                  </from>
                  <to>
                    <xdr:col>2</xdr:col>
                    <xdr:colOff>114300</xdr:colOff>
                    <xdr:row>407</xdr:row>
                    <xdr:rowOff>9525</xdr:rowOff>
                  </to>
                </anchor>
              </controlPr>
            </control>
          </mc:Choice>
        </mc:AlternateContent>
        <mc:AlternateContent xmlns:mc="http://schemas.openxmlformats.org/markup-compatibility/2006">
          <mc:Choice Requires="x14">
            <control shapeId="1763" r:id="rId75" name="Option Button 739">
              <controlPr defaultSize="0" autoFill="0" autoLine="0" autoPict="0">
                <anchor moveWithCells="1">
                  <from>
                    <xdr:col>1</xdr:col>
                    <xdr:colOff>66675</xdr:colOff>
                    <xdr:row>407</xdr:row>
                    <xdr:rowOff>0</xdr:rowOff>
                  </from>
                  <to>
                    <xdr:col>2</xdr:col>
                    <xdr:colOff>114300</xdr:colOff>
                    <xdr:row>408</xdr:row>
                    <xdr:rowOff>9525</xdr:rowOff>
                  </to>
                </anchor>
              </controlPr>
            </control>
          </mc:Choice>
        </mc:AlternateContent>
        <mc:AlternateContent xmlns:mc="http://schemas.openxmlformats.org/markup-compatibility/2006">
          <mc:Choice Requires="x14">
            <control shapeId="1764" r:id="rId76" name="Option Button 740">
              <controlPr defaultSize="0" autoFill="0" autoLine="0" autoPict="0">
                <anchor moveWithCells="1">
                  <from>
                    <xdr:col>1</xdr:col>
                    <xdr:colOff>66675</xdr:colOff>
                    <xdr:row>408</xdr:row>
                    <xdr:rowOff>0</xdr:rowOff>
                  </from>
                  <to>
                    <xdr:col>2</xdr:col>
                    <xdr:colOff>114300</xdr:colOff>
                    <xdr:row>409</xdr:row>
                    <xdr:rowOff>9525</xdr:rowOff>
                  </to>
                </anchor>
              </controlPr>
            </control>
          </mc:Choice>
        </mc:AlternateContent>
        <mc:AlternateContent xmlns:mc="http://schemas.openxmlformats.org/markup-compatibility/2006">
          <mc:Choice Requires="x14">
            <control shapeId="1770" r:id="rId77" name="Option Button 746">
              <controlPr defaultSize="0" autoFill="0" autoLine="0" autoPict="0">
                <anchor moveWithCells="1">
                  <from>
                    <xdr:col>1</xdr:col>
                    <xdr:colOff>66675</xdr:colOff>
                    <xdr:row>392</xdr:row>
                    <xdr:rowOff>0</xdr:rowOff>
                  </from>
                  <to>
                    <xdr:col>2</xdr:col>
                    <xdr:colOff>114300</xdr:colOff>
                    <xdr:row>393</xdr:row>
                    <xdr:rowOff>9525</xdr:rowOff>
                  </to>
                </anchor>
              </controlPr>
            </control>
          </mc:Choice>
        </mc:AlternateContent>
        <mc:AlternateContent xmlns:mc="http://schemas.openxmlformats.org/markup-compatibility/2006">
          <mc:Choice Requires="x14">
            <control shapeId="1771" r:id="rId78" name="Option Button 747">
              <controlPr defaultSize="0" autoFill="0" autoLine="0" autoPict="0">
                <anchor moveWithCells="1">
                  <from>
                    <xdr:col>1</xdr:col>
                    <xdr:colOff>66675</xdr:colOff>
                    <xdr:row>400</xdr:row>
                    <xdr:rowOff>0</xdr:rowOff>
                  </from>
                  <to>
                    <xdr:col>2</xdr:col>
                    <xdr:colOff>114300</xdr:colOff>
                    <xdr:row>401</xdr:row>
                    <xdr:rowOff>9525</xdr:rowOff>
                  </to>
                </anchor>
              </controlPr>
            </control>
          </mc:Choice>
        </mc:AlternateContent>
        <mc:AlternateContent xmlns:mc="http://schemas.openxmlformats.org/markup-compatibility/2006">
          <mc:Choice Requires="x14">
            <control shapeId="1772" r:id="rId79" name="Group Box 748">
              <controlPr defaultSize="0" autoFill="0" autoPict="0">
                <anchor moveWithCells="1">
                  <from>
                    <xdr:col>0</xdr:col>
                    <xdr:colOff>666750</xdr:colOff>
                    <xdr:row>391</xdr:row>
                    <xdr:rowOff>200025</xdr:rowOff>
                  </from>
                  <to>
                    <xdr:col>2</xdr:col>
                    <xdr:colOff>209550</xdr:colOff>
                    <xdr:row>401</xdr:row>
                    <xdr:rowOff>85725</xdr:rowOff>
                  </to>
                </anchor>
              </controlPr>
            </control>
          </mc:Choice>
        </mc:AlternateContent>
        <mc:AlternateContent xmlns:mc="http://schemas.openxmlformats.org/markup-compatibility/2006">
          <mc:Choice Requires="x14">
            <control shapeId="1779" r:id="rId80" name="Check Box 755">
              <controlPr defaultSize="0" autoFill="0" autoLine="0" autoPict="0">
                <anchor moveWithCells="1">
                  <from>
                    <xdr:col>2</xdr:col>
                    <xdr:colOff>28575</xdr:colOff>
                    <xdr:row>393</xdr:row>
                    <xdr:rowOff>19050</xdr:rowOff>
                  </from>
                  <to>
                    <xdr:col>3</xdr:col>
                    <xdr:colOff>76200</xdr:colOff>
                    <xdr:row>394</xdr:row>
                    <xdr:rowOff>28575</xdr:rowOff>
                  </to>
                </anchor>
              </controlPr>
            </control>
          </mc:Choice>
        </mc:AlternateContent>
        <mc:AlternateContent xmlns:mc="http://schemas.openxmlformats.org/markup-compatibility/2006">
          <mc:Choice Requires="x14">
            <control shapeId="1780" r:id="rId81" name="Check Box 756">
              <controlPr defaultSize="0" autoFill="0" autoLine="0" autoPict="0">
                <anchor moveWithCells="1">
                  <from>
                    <xdr:col>2</xdr:col>
                    <xdr:colOff>28575</xdr:colOff>
                    <xdr:row>394</xdr:row>
                    <xdr:rowOff>19050</xdr:rowOff>
                  </from>
                  <to>
                    <xdr:col>3</xdr:col>
                    <xdr:colOff>76200</xdr:colOff>
                    <xdr:row>395</xdr:row>
                    <xdr:rowOff>28575</xdr:rowOff>
                  </to>
                </anchor>
              </controlPr>
            </control>
          </mc:Choice>
        </mc:AlternateContent>
        <mc:AlternateContent xmlns:mc="http://schemas.openxmlformats.org/markup-compatibility/2006">
          <mc:Choice Requires="x14">
            <control shapeId="1781" r:id="rId82" name="Check Box 757">
              <controlPr defaultSize="0" autoFill="0" autoLine="0" autoPict="0">
                <anchor moveWithCells="1">
                  <from>
                    <xdr:col>2</xdr:col>
                    <xdr:colOff>28575</xdr:colOff>
                    <xdr:row>395</xdr:row>
                    <xdr:rowOff>19050</xdr:rowOff>
                  </from>
                  <to>
                    <xdr:col>3</xdr:col>
                    <xdr:colOff>76200</xdr:colOff>
                    <xdr:row>396</xdr:row>
                    <xdr:rowOff>28575</xdr:rowOff>
                  </to>
                </anchor>
              </controlPr>
            </control>
          </mc:Choice>
        </mc:AlternateContent>
        <mc:AlternateContent xmlns:mc="http://schemas.openxmlformats.org/markup-compatibility/2006">
          <mc:Choice Requires="x14">
            <control shapeId="1782" r:id="rId83" name="Check Box 758">
              <controlPr defaultSize="0" autoFill="0" autoLine="0" autoPict="0">
                <anchor moveWithCells="1">
                  <from>
                    <xdr:col>2</xdr:col>
                    <xdr:colOff>28575</xdr:colOff>
                    <xdr:row>396</xdr:row>
                    <xdr:rowOff>19050</xdr:rowOff>
                  </from>
                  <to>
                    <xdr:col>3</xdr:col>
                    <xdr:colOff>76200</xdr:colOff>
                    <xdr:row>397</xdr:row>
                    <xdr:rowOff>28575</xdr:rowOff>
                  </to>
                </anchor>
              </controlPr>
            </control>
          </mc:Choice>
        </mc:AlternateContent>
        <mc:AlternateContent xmlns:mc="http://schemas.openxmlformats.org/markup-compatibility/2006">
          <mc:Choice Requires="x14">
            <control shapeId="1785" r:id="rId84" name="Option Button 761">
              <controlPr defaultSize="0" autoFill="0" autoLine="0" autoPict="0">
                <anchor moveWithCells="1">
                  <from>
                    <xdr:col>1</xdr:col>
                    <xdr:colOff>66675</xdr:colOff>
                    <xdr:row>19</xdr:row>
                    <xdr:rowOff>0</xdr:rowOff>
                  </from>
                  <to>
                    <xdr:col>2</xdr:col>
                    <xdr:colOff>114300</xdr:colOff>
                    <xdr:row>20</xdr:row>
                    <xdr:rowOff>9525</xdr:rowOff>
                  </to>
                </anchor>
              </controlPr>
            </control>
          </mc:Choice>
        </mc:AlternateContent>
        <mc:AlternateContent xmlns:mc="http://schemas.openxmlformats.org/markup-compatibility/2006">
          <mc:Choice Requires="x14">
            <control shapeId="1788" r:id="rId85" name="Check Box 764">
              <controlPr defaultSize="0" autoFill="0" autoLine="0" autoPict="0">
                <anchor moveWithCells="1">
                  <from>
                    <xdr:col>12</xdr:col>
                    <xdr:colOff>552450</xdr:colOff>
                    <xdr:row>29</xdr:row>
                    <xdr:rowOff>0</xdr:rowOff>
                  </from>
                  <to>
                    <xdr:col>13</xdr:col>
                    <xdr:colOff>504825</xdr:colOff>
                    <xdr:row>30</xdr:row>
                    <xdr:rowOff>9525</xdr:rowOff>
                  </to>
                </anchor>
              </controlPr>
            </control>
          </mc:Choice>
        </mc:AlternateContent>
        <mc:AlternateContent xmlns:mc="http://schemas.openxmlformats.org/markup-compatibility/2006">
          <mc:Choice Requires="x14">
            <control shapeId="1789" r:id="rId86" name="Check Box 765">
              <controlPr defaultSize="0" autoFill="0" autoLine="0" autoPict="0">
                <anchor moveWithCells="1">
                  <from>
                    <xdr:col>12</xdr:col>
                    <xdr:colOff>552450</xdr:colOff>
                    <xdr:row>29</xdr:row>
                    <xdr:rowOff>0</xdr:rowOff>
                  </from>
                  <to>
                    <xdr:col>13</xdr:col>
                    <xdr:colOff>504825</xdr:colOff>
                    <xdr:row>30</xdr:row>
                    <xdr:rowOff>9525</xdr:rowOff>
                  </to>
                </anchor>
              </controlPr>
            </control>
          </mc:Choice>
        </mc:AlternateContent>
        <mc:AlternateContent xmlns:mc="http://schemas.openxmlformats.org/markup-compatibility/2006">
          <mc:Choice Requires="x14">
            <control shapeId="1790" r:id="rId87" name="Check Box 766">
              <controlPr defaultSize="0" autoFill="0" autoLine="0" autoPict="0">
                <anchor moveWithCells="1">
                  <from>
                    <xdr:col>12</xdr:col>
                    <xdr:colOff>552450</xdr:colOff>
                    <xdr:row>29</xdr:row>
                    <xdr:rowOff>0</xdr:rowOff>
                  </from>
                  <to>
                    <xdr:col>13</xdr:col>
                    <xdr:colOff>504825</xdr:colOff>
                    <xdr:row>30</xdr:row>
                    <xdr:rowOff>9525</xdr:rowOff>
                  </to>
                </anchor>
              </controlPr>
            </control>
          </mc:Choice>
        </mc:AlternateContent>
        <mc:AlternateContent xmlns:mc="http://schemas.openxmlformats.org/markup-compatibility/2006">
          <mc:Choice Requires="x14">
            <control shapeId="1791" r:id="rId88" name="Check Box 767">
              <controlPr defaultSize="0" autoFill="0" autoLine="0" autoPict="0">
                <anchor moveWithCells="1">
                  <from>
                    <xdr:col>12</xdr:col>
                    <xdr:colOff>552450</xdr:colOff>
                    <xdr:row>30</xdr:row>
                    <xdr:rowOff>0</xdr:rowOff>
                  </from>
                  <to>
                    <xdr:col>13</xdr:col>
                    <xdr:colOff>504825</xdr:colOff>
                    <xdr:row>31</xdr:row>
                    <xdr:rowOff>9525</xdr:rowOff>
                  </to>
                </anchor>
              </controlPr>
            </control>
          </mc:Choice>
        </mc:AlternateContent>
        <mc:AlternateContent xmlns:mc="http://schemas.openxmlformats.org/markup-compatibility/2006">
          <mc:Choice Requires="x14">
            <control shapeId="1792" r:id="rId89" name="Check Box 768">
              <controlPr defaultSize="0" autoFill="0" autoLine="0" autoPict="0">
                <anchor moveWithCells="1">
                  <from>
                    <xdr:col>14</xdr:col>
                    <xdr:colOff>552450</xdr:colOff>
                    <xdr:row>29</xdr:row>
                    <xdr:rowOff>0</xdr:rowOff>
                  </from>
                  <to>
                    <xdr:col>15</xdr:col>
                    <xdr:colOff>504825</xdr:colOff>
                    <xdr:row>30</xdr:row>
                    <xdr:rowOff>9525</xdr:rowOff>
                  </to>
                </anchor>
              </controlPr>
            </control>
          </mc:Choice>
        </mc:AlternateContent>
        <mc:AlternateContent xmlns:mc="http://schemas.openxmlformats.org/markup-compatibility/2006">
          <mc:Choice Requires="x14">
            <control shapeId="1793" r:id="rId90" name="Check Box 769">
              <controlPr defaultSize="0" autoFill="0" autoLine="0" autoPict="0">
                <anchor moveWithCells="1">
                  <from>
                    <xdr:col>14</xdr:col>
                    <xdr:colOff>552450</xdr:colOff>
                    <xdr:row>29</xdr:row>
                    <xdr:rowOff>0</xdr:rowOff>
                  </from>
                  <to>
                    <xdr:col>15</xdr:col>
                    <xdr:colOff>504825</xdr:colOff>
                    <xdr:row>30</xdr:row>
                    <xdr:rowOff>9525</xdr:rowOff>
                  </to>
                </anchor>
              </controlPr>
            </control>
          </mc:Choice>
        </mc:AlternateContent>
        <mc:AlternateContent xmlns:mc="http://schemas.openxmlformats.org/markup-compatibility/2006">
          <mc:Choice Requires="x14">
            <control shapeId="1794" r:id="rId91" name="Check Box 770">
              <controlPr defaultSize="0" autoFill="0" autoLine="0" autoPict="0">
                <anchor moveWithCells="1">
                  <from>
                    <xdr:col>14</xdr:col>
                    <xdr:colOff>552450</xdr:colOff>
                    <xdr:row>29</xdr:row>
                    <xdr:rowOff>0</xdr:rowOff>
                  </from>
                  <to>
                    <xdr:col>15</xdr:col>
                    <xdr:colOff>504825</xdr:colOff>
                    <xdr:row>30</xdr:row>
                    <xdr:rowOff>9525</xdr:rowOff>
                  </to>
                </anchor>
              </controlPr>
            </control>
          </mc:Choice>
        </mc:AlternateContent>
        <mc:AlternateContent xmlns:mc="http://schemas.openxmlformats.org/markup-compatibility/2006">
          <mc:Choice Requires="x14">
            <control shapeId="1795" r:id="rId92" name="Check Box 771">
              <controlPr defaultSize="0" autoFill="0" autoLine="0" autoPict="0">
                <anchor moveWithCells="1">
                  <from>
                    <xdr:col>14</xdr:col>
                    <xdr:colOff>552450</xdr:colOff>
                    <xdr:row>30</xdr:row>
                    <xdr:rowOff>0</xdr:rowOff>
                  </from>
                  <to>
                    <xdr:col>15</xdr:col>
                    <xdr:colOff>504825</xdr:colOff>
                    <xdr:row>31</xdr:row>
                    <xdr:rowOff>9525</xdr:rowOff>
                  </to>
                </anchor>
              </controlPr>
            </control>
          </mc:Choice>
        </mc:AlternateContent>
        <mc:AlternateContent xmlns:mc="http://schemas.openxmlformats.org/markup-compatibility/2006">
          <mc:Choice Requires="x14">
            <control shapeId="1796" r:id="rId93" name="Check Box 772">
              <controlPr defaultSize="0" autoFill="0" autoLine="0" autoPict="0">
                <anchor moveWithCells="1">
                  <from>
                    <xdr:col>14</xdr:col>
                    <xdr:colOff>552450</xdr:colOff>
                    <xdr:row>29</xdr:row>
                    <xdr:rowOff>0</xdr:rowOff>
                  </from>
                  <to>
                    <xdr:col>15</xdr:col>
                    <xdr:colOff>504825</xdr:colOff>
                    <xdr:row>30</xdr:row>
                    <xdr:rowOff>9525</xdr:rowOff>
                  </to>
                </anchor>
              </controlPr>
            </control>
          </mc:Choice>
        </mc:AlternateContent>
        <mc:AlternateContent xmlns:mc="http://schemas.openxmlformats.org/markup-compatibility/2006">
          <mc:Choice Requires="x14">
            <control shapeId="1797" r:id="rId94" name="Check Box 773">
              <controlPr defaultSize="0" autoFill="0" autoLine="0" autoPict="0">
                <anchor moveWithCells="1">
                  <from>
                    <xdr:col>12</xdr:col>
                    <xdr:colOff>552450</xdr:colOff>
                    <xdr:row>29</xdr:row>
                    <xdr:rowOff>0</xdr:rowOff>
                  </from>
                  <to>
                    <xdr:col>13</xdr:col>
                    <xdr:colOff>504825</xdr:colOff>
                    <xdr:row>30</xdr:row>
                    <xdr:rowOff>9525</xdr:rowOff>
                  </to>
                </anchor>
              </controlPr>
            </control>
          </mc:Choice>
        </mc:AlternateContent>
        <mc:AlternateContent xmlns:mc="http://schemas.openxmlformats.org/markup-compatibility/2006">
          <mc:Choice Requires="x14">
            <control shapeId="1798" r:id="rId95" name="Check Box 774">
              <controlPr defaultSize="0" autoFill="0" autoLine="0" autoPict="0">
                <anchor moveWithCells="1">
                  <from>
                    <xdr:col>12</xdr:col>
                    <xdr:colOff>552450</xdr:colOff>
                    <xdr:row>31</xdr:row>
                    <xdr:rowOff>0</xdr:rowOff>
                  </from>
                  <to>
                    <xdr:col>13</xdr:col>
                    <xdr:colOff>504825</xdr:colOff>
                    <xdr:row>32</xdr:row>
                    <xdr:rowOff>9525</xdr:rowOff>
                  </to>
                </anchor>
              </controlPr>
            </control>
          </mc:Choice>
        </mc:AlternateContent>
        <mc:AlternateContent xmlns:mc="http://schemas.openxmlformats.org/markup-compatibility/2006">
          <mc:Choice Requires="x14">
            <control shapeId="1799" r:id="rId96" name="Check Box 775">
              <controlPr defaultSize="0" autoFill="0" autoLine="0" autoPict="0">
                <anchor moveWithCells="1">
                  <from>
                    <xdr:col>14</xdr:col>
                    <xdr:colOff>552450</xdr:colOff>
                    <xdr:row>31</xdr:row>
                    <xdr:rowOff>0</xdr:rowOff>
                  </from>
                  <to>
                    <xdr:col>15</xdr:col>
                    <xdr:colOff>504825</xdr:colOff>
                    <xdr:row>32</xdr:row>
                    <xdr:rowOff>9525</xdr:rowOff>
                  </to>
                </anchor>
              </controlPr>
            </control>
          </mc:Choice>
        </mc:AlternateContent>
        <mc:AlternateContent xmlns:mc="http://schemas.openxmlformats.org/markup-compatibility/2006">
          <mc:Choice Requires="x14">
            <control shapeId="1800" r:id="rId97" name="Check Box 776">
              <controlPr defaultSize="0" autoFill="0" autoLine="0" autoPict="0">
                <anchor moveWithCells="1">
                  <from>
                    <xdr:col>14</xdr:col>
                    <xdr:colOff>552450</xdr:colOff>
                    <xdr:row>30</xdr:row>
                    <xdr:rowOff>0</xdr:rowOff>
                  </from>
                  <to>
                    <xdr:col>15</xdr:col>
                    <xdr:colOff>504825</xdr:colOff>
                    <xdr:row>31</xdr:row>
                    <xdr:rowOff>9525</xdr:rowOff>
                  </to>
                </anchor>
              </controlPr>
            </control>
          </mc:Choice>
        </mc:AlternateContent>
        <mc:AlternateContent xmlns:mc="http://schemas.openxmlformats.org/markup-compatibility/2006">
          <mc:Choice Requires="x14">
            <control shapeId="1801" r:id="rId98" name="Check Box 777">
              <controlPr defaultSize="0" autoFill="0" autoLine="0" autoPict="0">
                <anchor moveWithCells="1">
                  <from>
                    <xdr:col>12</xdr:col>
                    <xdr:colOff>552450</xdr:colOff>
                    <xdr:row>30</xdr:row>
                    <xdr:rowOff>0</xdr:rowOff>
                  </from>
                  <to>
                    <xdr:col>13</xdr:col>
                    <xdr:colOff>504825</xdr:colOff>
                    <xdr:row>31</xdr:row>
                    <xdr:rowOff>9525</xdr:rowOff>
                  </to>
                </anchor>
              </controlPr>
            </control>
          </mc:Choice>
        </mc:AlternateContent>
        <mc:AlternateContent xmlns:mc="http://schemas.openxmlformats.org/markup-compatibility/2006">
          <mc:Choice Requires="x14">
            <control shapeId="1802" r:id="rId99" name="Option Button 778">
              <controlPr defaultSize="0" autoFill="0" autoLine="0" autoPict="0">
                <anchor moveWithCells="1">
                  <from>
                    <xdr:col>1</xdr:col>
                    <xdr:colOff>66675</xdr:colOff>
                    <xdr:row>47</xdr:row>
                    <xdr:rowOff>0</xdr:rowOff>
                  </from>
                  <to>
                    <xdr:col>2</xdr:col>
                    <xdr:colOff>114300</xdr:colOff>
                    <xdr:row>48</xdr:row>
                    <xdr:rowOff>9525</xdr:rowOff>
                  </to>
                </anchor>
              </controlPr>
            </control>
          </mc:Choice>
        </mc:AlternateContent>
        <mc:AlternateContent xmlns:mc="http://schemas.openxmlformats.org/markup-compatibility/2006">
          <mc:Choice Requires="x14">
            <control shapeId="1803" r:id="rId100" name="Option Button 779">
              <controlPr defaultSize="0" autoFill="0" autoLine="0" autoPict="0">
                <anchor moveWithCells="1">
                  <from>
                    <xdr:col>1</xdr:col>
                    <xdr:colOff>66675</xdr:colOff>
                    <xdr:row>48</xdr:row>
                    <xdr:rowOff>0</xdr:rowOff>
                  </from>
                  <to>
                    <xdr:col>2</xdr:col>
                    <xdr:colOff>114300</xdr:colOff>
                    <xdr:row>49</xdr:row>
                    <xdr:rowOff>9525</xdr:rowOff>
                  </to>
                </anchor>
              </controlPr>
            </control>
          </mc:Choice>
        </mc:AlternateContent>
        <mc:AlternateContent xmlns:mc="http://schemas.openxmlformats.org/markup-compatibility/2006">
          <mc:Choice Requires="x14">
            <control shapeId="1807" r:id="rId101" name="Group Box 783">
              <controlPr defaultSize="0" autoFill="0" autoPict="0">
                <anchor moveWithCells="1">
                  <from>
                    <xdr:col>0</xdr:col>
                    <xdr:colOff>657225</xdr:colOff>
                    <xdr:row>46</xdr:row>
                    <xdr:rowOff>19050</xdr:rowOff>
                  </from>
                  <to>
                    <xdr:col>3</xdr:col>
                    <xdr:colOff>57150</xdr:colOff>
                    <xdr:row>49</xdr:row>
                    <xdr:rowOff>38100</xdr:rowOff>
                  </to>
                </anchor>
              </controlPr>
            </control>
          </mc:Choice>
        </mc:AlternateContent>
        <mc:AlternateContent xmlns:mc="http://schemas.openxmlformats.org/markup-compatibility/2006">
          <mc:Choice Requires="x14">
            <control shapeId="1808" r:id="rId102" name="Check Box 784">
              <controlPr defaultSize="0" autoFill="0" autoLine="0" autoPict="0">
                <anchor moveWithCells="1">
                  <from>
                    <xdr:col>1</xdr:col>
                    <xdr:colOff>0</xdr:colOff>
                    <xdr:row>52</xdr:row>
                    <xdr:rowOff>9525</xdr:rowOff>
                  </from>
                  <to>
                    <xdr:col>3</xdr:col>
                    <xdr:colOff>123825</xdr:colOff>
                    <xdr:row>53</xdr:row>
                    <xdr:rowOff>19050</xdr:rowOff>
                  </to>
                </anchor>
              </controlPr>
            </control>
          </mc:Choice>
        </mc:AlternateContent>
        <mc:AlternateContent xmlns:mc="http://schemas.openxmlformats.org/markup-compatibility/2006">
          <mc:Choice Requires="x14">
            <control shapeId="1809" r:id="rId103" name="Check Box 785">
              <controlPr defaultSize="0" autoFill="0" autoLine="0" autoPict="0">
                <anchor moveWithCells="1">
                  <from>
                    <xdr:col>1</xdr:col>
                    <xdr:colOff>0</xdr:colOff>
                    <xdr:row>53</xdr:row>
                    <xdr:rowOff>9525</xdr:rowOff>
                  </from>
                  <to>
                    <xdr:col>3</xdr:col>
                    <xdr:colOff>123825</xdr:colOff>
                    <xdr:row>54</xdr:row>
                    <xdr:rowOff>19050</xdr:rowOff>
                  </to>
                </anchor>
              </controlPr>
            </control>
          </mc:Choice>
        </mc:AlternateContent>
        <mc:AlternateContent xmlns:mc="http://schemas.openxmlformats.org/markup-compatibility/2006">
          <mc:Choice Requires="x14">
            <control shapeId="1810" r:id="rId104" name="Check Box 786">
              <controlPr defaultSize="0" autoFill="0" autoLine="0" autoPict="0">
                <anchor moveWithCells="1">
                  <from>
                    <xdr:col>1</xdr:col>
                    <xdr:colOff>0</xdr:colOff>
                    <xdr:row>54</xdr:row>
                    <xdr:rowOff>9525</xdr:rowOff>
                  </from>
                  <to>
                    <xdr:col>3</xdr:col>
                    <xdr:colOff>123825</xdr:colOff>
                    <xdr:row>55</xdr:row>
                    <xdr:rowOff>19050</xdr:rowOff>
                  </to>
                </anchor>
              </controlPr>
            </control>
          </mc:Choice>
        </mc:AlternateContent>
        <mc:AlternateContent xmlns:mc="http://schemas.openxmlformats.org/markup-compatibility/2006">
          <mc:Choice Requires="x14">
            <control shapeId="1811" r:id="rId105" name="Check Box 787">
              <controlPr defaultSize="0" autoFill="0" autoLine="0" autoPict="0">
                <anchor moveWithCells="1">
                  <from>
                    <xdr:col>1</xdr:col>
                    <xdr:colOff>0</xdr:colOff>
                    <xdr:row>55</xdr:row>
                    <xdr:rowOff>9525</xdr:rowOff>
                  </from>
                  <to>
                    <xdr:col>3</xdr:col>
                    <xdr:colOff>123825</xdr:colOff>
                    <xdr:row>56</xdr:row>
                    <xdr:rowOff>19050</xdr:rowOff>
                  </to>
                </anchor>
              </controlPr>
            </control>
          </mc:Choice>
        </mc:AlternateContent>
        <mc:AlternateContent xmlns:mc="http://schemas.openxmlformats.org/markup-compatibility/2006">
          <mc:Choice Requires="x14">
            <control shapeId="1812" r:id="rId106" name="Check Box 788">
              <controlPr defaultSize="0" autoFill="0" autoLine="0" autoPict="0">
                <anchor moveWithCells="1">
                  <from>
                    <xdr:col>1</xdr:col>
                    <xdr:colOff>0</xdr:colOff>
                    <xdr:row>61</xdr:row>
                    <xdr:rowOff>9525</xdr:rowOff>
                  </from>
                  <to>
                    <xdr:col>3</xdr:col>
                    <xdr:colOff>123825</xdr:colOff>
                    <xdr:row>62</xdr:row>
                    <xdr:rowOff>19050</xdr:rowOff>
                  </to>
                </anchor>
              </controlPr>
            </control>
          </mc:Choice>
        </mc:AlternateContent>
        <mc:AlternateContent xmlns:mc="http://schemas.openxmlformats.org/markup-compatibility/2006">
          <mc:Choice Requires="x14">
            <control shapeId="1813" r:id="rId107" name="Check Box 789">
              <controlPr defaultSize="0" autoFill="0" autoLine="0" autoPict="0">
                <anchor moveWithCells="1">
                  <from>
                    <xdr:col>1</xdr:col>
                    <xdr:colOff>0</xdr:colOff>
                    <xdr:row>72</xdr:row>
                    <xdr:rowOff>9525</xdr:rowOff>
                  </from>
                  <to>
                    <xdr:col>3</xdr:col>
                    <xdr:colOff>123825</xdr:colOff>
                    <xdr:row>73</xdr:row>
                    <xdr:rowOff>19050</xdr:rowOff>
                  </to>
                </anchor>
              </controlPr>
            </control>
          </mc:Choice>
        </mc:AlternateContent>
        <mc:AlternateContent xmlns:mc="http://schemas.openxmlformats.org/markup-compatibility/2006">
          <mc:Choice Requires="x14">
            <control shapeId="1814" r:id="rId108" name="Check Box 790">
              <controlPr defaultSize="0" autoFill="0" autoLine="0" autoPict="0">
                <anchor moveWithCells="1">
                  <from>
                    <xdr:col>1</xdr:col>
                    <xdr:colOff>0</xdr:colOff>
                    <xdr:row>60</xdr:row>
                    <xdr:rowOff>9525</xdr:rowOff>
                  </from>
                  <to>
                    <xdr:col>3</xdr:col>
                    <xdr:colOff>123825</xdr:colOff>
                    <xdr:row>61</xdr:row>
                    <xdr:rowOff>19050</xdr:rowOff>
                  </to>
                </anchor>
              </controlPr>
            </control>
          </mc:Choice>
        </mc:AlternateContent>
        <mc:AlternateContent xmlns:mc="http://schemas.openxmlformats.org/markup-compatibility/2006">
          <mc:Choice Requires="x14">
            <control shapeId="1815" r:id="rId109" name="Check Box 791">
              <controlPr defaultSize="0" autoFill="0" autoLine="0" autoPict="0">
                <anchor moveWithCells="1">
                  <from>
                    <xdr:col>1</xdr:col>
                    <xdr:colOff>0</xdr:colOff>
                    <xdr:row>57</xdr:row>
                    <xdr:rowOff>9525</xdr:rowOff>
                  </from>
                  <to>
                    <xdr:col>3</xdr:col>
                    <xdr:colOff>123825</xdr:colOff>
                    <xdr:row>58</xdr:row>
                    <xdr:rowOff>19050</xdr:rowOff>
                  </to>
                </anchor>
              </controlPr>
            </control>
          </mc:Choice>
        </mc:AlternateContent>
        <mc:AlternateContent xmlns:mc="http://schemas.openxmlformats.org/markup-compatibility/2006">
          <mc:Choice Requires="x14">
            <control shapeId="1816" r:id="rId110" name="Check Box 792">
              <controlPr defaultSize="0" autoFill="0" autoLine="0" autoPict="0">
                <anchor moveWithCells="1">
                  <from>
                    <xdr:col>1</xdr:col>
                    <xdr:colOff>0</xdr:colOff>
                    <xdr:row>56</xdr:row>
                    <xdr:rowOff>9525</xdr:rowOff>
                  </from>
                  <to>
                    <xdr:col>3</xdr:col>
                    <xdr:colOff>123825</xdr:colOff>
                    <xdr:row>57</xdr:row>
                    <xdr:rowOff>19050</xdr:rowOff>
                  </to>
                </anchor>
              </controlPr>
            </control>
          </mc:Choice>
        </mc:AlternateContent>
        <mc:AlternateContent xmlns:mc="http://schemas.openxmlformats.org/markup-compatibility/2006">
          <mc:Choice Requires="x14">
            <control shapeId="1817" r:id="rId111" name="Check Box 793">
              <controlPr defaultSize="0" autoFill="0" autoLine="0" autoPict="0">
                <anchor moveWithCells="1">
                  <from>
                    <xdr:col>1</xdr:col>
                    <xdr:colOff>0</xdr:colOff>
                    <xdr:row>59</xdr:row>
                    <xdr:rowOff>9525</xdr:rowOff>
                  </from>
                  <to>
                    <xdr:col>3</xdr:col>
                    <xdr:colOff>123825</xdr:colOff>
                    <xdr:row>60</xdr:row>
                    <xdr:rowOff>19050</xdr:rowOff>
                  </to>
                </anchor>
              </controlPr>
            </control>
          </mc:Choice>
        </mc:AlternateContent>
        <mc:AlternateContent xmlns:mc="http://schemas.openxmlformats.org/markup-compatibility/2006">
          <mc:Choice Requires="x14">
            <control shapeId="1818" r:id="rId112" name="Check Box 794">
              <controlPr defaultSize="0" autoFill="0" autoLine="0" autoPict="0">
                <anchor moveWithCells="1">
                  <from>
                    <xdr:col>1</xdr:col>
                    <xdr:colOff>0</xdr:colOff>
                    <xdr:row>58</xdr:row>
                    <xdr:rowOff>9525</xdr:rowOff>
                  </from>
                  <to>
                    <xdr:col>3</xdr:col>
                    <xdr:colOff>123825</xdr:colOff>
                    <xdr:row>59</xdr:row>
                    <xdr:rowOff>19050</xdr:rowOff>
                  </to>
                </anchor>
              </controlPr>
            </control>
          </mc:Choice>
        </mc:AlternateContent>
        <mc:AlternateContent xmlns:mc="http://schemas.openxmlformats.org/markup-compatibility/2006">
          <mc:Choice Requires="x14">
            <control shapeId="1819" r:id="rId113" name="Check Box 795">
              <controlPr defaultSize="0" autoFill="0" autoLine="0" autoPict="0">
                <anchor moveWithCells="1">
                  <from>
                    <xdr:col>1</xdr:col>
                    <xdr:colOff>0</xdr:colOff>
                    <xdr:row>62</xdr:row>
                    <xdr:rowOff>9525</xdr:rowOff>
                  </from>
                  <to>
                    <xdr:col>3</xdr:col>
                    <xdr:colOff>123825</xdr:colOff>
                    <xdr:row>63</xdr:row>
                    <xdr:rowOff>19050</xdr:rowOff>
                  </to>
                </anchor>
              </controlPr>
            </control>
          </mc:Choice>
        </mc:AlternateContent>
        <mc:AlternateContent xmlns:mc="http://schemas.openxmlformats.org/markup-compatibility/2006">
          <mc:Choice Requires="x14">
            <control shapeId="1820" r:id="rId114" name="Check Box 796">
              <controlPr defaultSize="0" autoFill="0" autoLine="0" autoPict="0">
                <anchor moveWithCells="1">
                  <from>
                    <xdr:col>1</xdr:col>
                    <xdr:colOff>0</xdr:colOff>
                    <xdr:row>63</xdr:row>
                    <xdr:rowOff>9525</xdr:rowOff>
                  </from>
                  <to>
                    <xdr:col>3</xdr:col>
                    <xdr:colOff>123825</xdr:colOff>
                    <xdr:row>64</xdr:row>
                    <xdr:rowOff>19050</xdr:rowOff>
                  </to>
                </anchor>
              </controlPr>
            </control>
          </mc:Choice>
        </mc:AlternateContent>
        <mc:AlternateContent xmlns:mc="http://schemas.openxmlformats.org/markup-compatibility/2006">
          <mc:Choice Requires="x14">
            <control shapeId="1821" r:id="rId115" name="Check Box 797">
              <controlPr defaultSize="0" autoFill="0" autoLine="0" autoPict="0">
                <anchor moveWithCells="1">
                  <from>
                    <xdr:col>1</xdr:col>
                    <xdr:colOff>0</xdr:colOff>
                    <xdr:row>64</xdr:row>
                    <xdr:rowOff>9525</xdr:rowOff>
                  </from>
                  <to>
                    <xdr:col>3</xdr:col>
                    <xdr:colOff>123825</xdr:colOff>
                    <xdr:row>65</xdr:row>
                    <xdr:rowOff>19050</xdr:rowOff>
                  </to>
                </anchor>
              </controlPr>
            </control>
          </mc:Choice>
        </mc:AlternateContent>
        <mc:AlternateContent xmlns:mc="http://schemas.openxmlformats.org/markup-compatibility/2006">
          <mc:Choice Requires="x14">
            <control shapeId="1822" r:id="rId116" name="Check Box 798">
              <controlPr defaultSize="0" autoFill="0" autoLine="0" autoPict="0">
                <anchor moveWithCells="1">
                  <from>
                    <xdr:col>1</xdr:col>
                    <xdr:colOff>0</xdr:colOff>
                    <xdr:row>65</xdr:row>
                    <xdr:rowOff>9525</xdr:rowOff>
                  </from>
                  <to>
                    <xdr:col>3</xdr:col>
                    <xdr:colOff>123825</xdr:colOff>
                    <xdr:row>66</xdr:row>
                    <xdr:rowOff>19050</xdr:rowOff>
                  </to>
                </anchor>
              </controlPr>
            </control>
          </mc:Choice>
        </mc:AlternateContent>
        <mc:AlternateContent xmlns:mc="http://schemas.openxmlformats.org/markup-compatibility/2006">
          <mc:Choice Requires="x14">
            <control shapeId="1823" r:id="rId117" name="Check Box 799">
              <controlPr defaultSize="0" autoFill="0" autoLine="0" autoPict="0">
                <anchor moveWithCells="1">
                  <from>
                    <xdr:col>1</xdr:col>
                    <xdr:colOff>0</xdr:colOff>
                    <xdr:row>70</xdr:row>
                    <xdr:rowOff>9525</xdr:rowOff>
                  </from>
                  <to>
                    <xdr:col>3</xdr:col>
                    <xdr:colOff>123825</xdr:colOff>
                    <xdr:row>71</xdr:row>
                    <xdr:rowOff>19050</xdr:rowOff>
                  </to>
                </anchor>
              </controlPr>
            </control>
          </mc:Choice>
        </mc:AlternateContent>
        <mc:AlternateContent xmlns:mc="http://schemas.openxmlformats.org/markup-compatibility/2006">
          <mc:Choice Requires="x14">
            <control shapeId="1824" r:id="rId118" name="Check Box 800">
              <controlPr defaultSize="0" autoFill="0" autoLine="0" autoPict="0">
                <anchor moveWithCells="1">
                  <from>
                    <xdr:col>1</xdr:col>
                    <xdr:colOff>0</xdr:colOff>
                    <xdr:row>67</xdr:row>
                    <xdr:rowOff>9525</xdr:rowOff>
                  </from>
                  <to>
                    <xdr:col>3</xdr:col>
                    <xdr:colOff>123825</xdr:colOff>
                    <xdr:row>68</xdr:row>
                    <xdr:rowOff>19050</xdr:rowOff>
                  </to>
                </anchor>
              </controlPr>
            </control>
          </mc:Choice>
        </mc:AlternateContent>
        <mc:AlternateContent xmlns:mc="http://schemas.openxmlformats.org/markup-compatibility/2006">
          <mc:Choice Requires="x14">
            <control shapeId="1825" r:id="rId119" name="Check Box 801">
              <controlPr defaultSize="0" autoFill="0" autoLine="0" autoPict="0">
                <anchor moveWithCells="1">
                  <from>
                    <xdr:col>1</xdr:col>
                    <xdr:colOff>0</xdr:colOff>
                    <xdr:row>66</xdr:row>
                    <xdr:rowOff>9525</xdr:rowOff>
                  </from>
                  <to>
                    <xdr:col>3</xdr:col>
                    <xdr:colOff>123825</xdr:colOff>
                    <xdr:row>67</xdr:row>
                    <xdr:rowOff>19050</xdr:rowOff>
                  </to>
                </anchor>
              </controlPr>
            </control>
          </mc:Choice>
        </mc:AlternateContent>
        <mc:AlternateContent xmlns:mc="http://schemas.openxmlformats.org/markup-compatibility/2006">
          <mc:Choice Requires="x14">
            <control shapeId="1826" r:id="rId120" name="Check Box 802">
              <controlPr defaultSize="0" autoFill="0" autoLine="0" autoPict="0">
                <anchor moveWithCells="1">
                  <from>
                    <xdr:col>1</xdr:col>
                    <xdr:colOff>0</xdr:colOff>
                    <xdr:row>69</xdr:row>
                    <xdr:rowOff>9525</xdr:rowOff>
                  </from>
                  <to>
                    <xdr:col>3</xdr:col>
                    <xdr:colOff>123825</xdr:colOff>
                    <xdr:row>70</xdr:row>
                    <xdr:rowOff>19050</xdr:rowOff>
                  </to>
                </anchor>
              </controlPr>
            </control>
          </mc:Choice>
        </mc:AlternateContent>
        <mc:AlternateContent xmlns:mc="http://schemas.openxmlformats.org/markup-compatibility/2006">
          <mc:Choice Requires="x14">
            <control shapeId="1827" r:id="rId121" name="Check Box 803">
              <controlPr defaultSize="0" autoFill="0" autoLine="0" autoPict="0">
                <anchor moveWithCells="1">
                  <from>
                    <xdr:col>1</xdr:col>
                    <xdr:colOff>0</xdr:colOff>
                    <xdr:row>68</xdr:row>
                    <xdr:rowOff>9525</xdr:rowOff>
                  </from>
                  <to>
                    <xdr:col>3</xdr:col>
                    <xdr:colOff>123825</xdr:colOff>
                    <xdr:row>69</xdr:row>
                    <xdr:rowOff>19050</xdr:rowOff>
                  </to>
                </anchor>
              </controlPr>
            </control>
          </mc:Choice>
        </mc:AlternateContent>
        <mc:AlternateContent xmlns:mc="http://schemas.openxmlformats.org/markup-compatibility/2006">
          <mc:Choice Requires="x14">
            <control shapeId="1828" r:id="rId122" name="Check Box 804">
              <controlPr defaultSize="0" autoFill="0" autoLine="0" autoPict="0">
                <anchor moveWithCells="1">
                  <from>
                    <xdr:col>1</xdr:col>
                    <xdr:colOff>0</xdr:colOff>
                    <xdr:row>71</xdr:row>
                    <xdr:rowOff>9525</xdr:rowOff>
                  </from>
                  <to>
                    <xdr:col>3</xdr:col>
                    <xdr:colOff>123825</xdr:colOff>
                    <xdr:row>72</xdr:row>
                    <xdr:rowOff>19050</xdr:rowOff>
                  </to>
                </anchor>
              </controlPr>
            </control>
          </mc:Choice>
        </mc:AlternateContent>
        <mc:AlternateContent xmlns:mc="http://schemas.openxmlformats.org/markup-compatibility/2006">
          <mc:Choice Requires="x14">
            <control shapeId="1829" r:id="rId123" name="Check Box 805">
              <controlPr defaultSize="0" autoFill="0" autoLine="0" autoPict="0">
                <anchor moveWithCells="1">
                  <from>
                    <xdr:col>1</xdr:col>
                    <xdr:colOff>0</xdr:colOff>
                    <xdr:row>70</xdr:row>
                    <xdr:rowOff>9525</xdr:rowOff>
                  </from>
                  <to>
                    <xdr:col>3</xdr:col>
                    <xdr:colOff>123825</xdr:colOff>
                    <xdr:row>71</xdr:row>
                    <xdr:rowOff>19050</xdr:rowOff>
                  </to>
                </anchor>
              </controlPr>
            </control>
          </mc:Choice>
        </mc:AlternateContent>
        <mc:AlternateContent xmlns:mc="http://schemas.openxmlformats.org/markup-compatibility/2006">
          <mc:Choice Requires="x14">
            <control shapeId="1835" r:id="rId124" name="Group Box 811">
              <controlPr defaultSize="0" autoFill="0" autoPict="0">
                <anchor moveWithCells="1">
                  <from>
                    <xdr:col>0</xdr:col>
                    <xdr:colOff>542925</xdr:colOff>
                    <xdr:row>95</xdr:row>
                    <xdr:rowOff>180975</xdr:rowOff>
                  </from>
                  <to>
                    <xdr:col>3</xdr:col>
                    <xdr:colOff>85725</xdr:colOff>
                    <xdr:row>101</xdr:row>
                    <xdr:rowOff>190500</xdr:rowOff>
                  </to>
                </anchor>
              </controlPr>
            </control>
          </mc:Choice>
        </mc:AlternateContent>
        <mc:AlternateContent xmlns:mc="http://schemas.openxmlformats.org/markup-compatibility/2006">
          <mc:Choice Requires="x14">
            <control shapeId="1839" r:id="rId125" name="Option Button 815">
              <controlPr defaultSize="0" autoFill="0" autoLine="0" autoPict="0">
                <anchor moveWithCells="1">
                  <from>
                    <xdr:col>1</xdr:col>
                    <xdr:colOff>66675</xdr:colOff>
                    <xdr:row>100</xdr:row>
                    <xdr:rowOff>0</xdr:rowOff>
                  </from>
                  <to>
                    <xdr:col>2</xdr:col>
                    <xdr:colOff>114300</xdr:colOff>
                    <xdr:row>101</xdr:row>
                    <xdr:rowOff>9525</xdr:rowOff>
                  </to>
                </anchor>
              </controlPr>
            </control>
          </mc:Choice>
        </mc:AlternateContent>
        <mc:AlternateContent xmlns:mc="http://schemas.openxmlformats.org/markup-compatibility/2006">
          <mc:Choice Requires="x14">
            <control shapeId="1842" r:id="rId126" name="Option Button 818">
              <controlPr defaultSize="0" autoFill="0" autoLine="0" autoPict="0">
                <anchor moveWithCells="1">
                  <from>
                    <xdr:col>1</xdr:col>
                    <xdr:colOff>66675</xdr:colOff>
                    <xdr:row>112</xdr:row>
                    <xdr:rowOff>0</xdr:rowOff>
                  </from>
                  <to>
                    <xdr:col>2</xdr:col>
                    <xdr:colOff>114300</xdr:colOff>
                    <xdr:row>113</xdr:row>
                    <xdr:rowOff>9525</xdr:rowOff>
                  </to>
                </anchor>
              </controlPr>
            </control>
          </mc:Choice>
        </mc:AlternateContent>
        <mc:AlternateContent xmlns:mc="http://schemas.openxmlformats.org/markup-compatibility/2006">
          <mc:Choice Requires="x14">
            <control shapeId="1843" r:id="rId127" name="Option Button 819">
              <controlPr defaultSize="0" autoFill="0" autoLine="0" autoPict="0">
                <anchor moveWithCells="1">
                  <from>
                    <xdr:col>1</xdr:col>
                    <xdr:colOff>66675</xdr:colOff>
                    <xdr:row>113</xdr:row>
                    <xdr:rowOff>0</xdr:rowOff>
                  </from>
                  <to>
                    <xdr:col>2</xdr:col>
                    <xdr:colOff>114300</xdr:colOff>
                    <xdr:row>114</xdr:row>
                    <xdr:rowOff>9525</xdr:rowOff>
                  </to>
                </anchor>
              </controlPr>
            </control>
          </mc:Choice>
        </mc:AlternateContent>
        <mc:AlternateContent xmlns:mc="http://schemas.openxmlformats.org/markup-compatibility/2006">
          <mc:Choice Requires="x14">
            <control shapeId="1852" r:id="rId128" name="Group Box 828">
              <controlPr defaultSize="0" autoFill="0" autoPict="0">
                <anchor moveWithCells="1">
                  <from>
                    <xdr:col>0</xdr:col>
                    <xdr:colOff>514350</xdr:colOff>
                    <xdr:row>111</xdr:row>
                    <xdr:rowOff>171450</xdr:rowOff>
                  </from>
                  <to>
                    <xdr:col>3</xdr:col>
                    <xdr:colOff>38100</xdr:colOff>
                    <xdr:row>117</xdr:row>
                    <xdr:rowOff>152400</xdr:rowOff>
                  </to>
                </anchor>
              </controlPr>
            </control>
          </mc:Choice>
        </mc:AlternateContent>
        <mc:AlternateContent xmlns:mc="http://schemas.openxmlformats.org/markup-compatibility/2006">
          <mc:Choice Requires="x14">
            <control shapeId="1854" r:id="rId129" name="Option Button 830">
              <controlPr defaultSize="0" autoFill="0" autoLine="0" autoPict="0">
                <anchor moveWithCells="1">
                  <from>
                    <xdr:col>1</xdr:col>
                    <xdr:colOff>66675</xdr:colOff>
                    <xdr:row>114</xdr:row>
                    <xdr:rowOff>0</xdr:rowOff>
                  </from>
                  <to>
                    <xdr:col>2</xdr:col>
                    <xdr:colOff>114300</xdr:colOff>
                    <xdr:row>115</xdr:row>
                    <xdr:rowOff>9525</xdr:rowOff>
                  </to>
                </anchor>
              </controlPr>
            </control>
          </mc:Choice>
        </mc:AlternateContent>
        <mc:AlternateContent xmlns:mc="http://schemas.openxmlformats.org/markup-compatibility/2006">
          <mc:Choice Requires="x14">
            <control shapeId="1856" r:id="rId130" name="Option Button 832">
              <controlPr defaultSize="0" autoFill="0" autoLine="0" autoPict="0">
                <anchor moveWithCells="1">
                  <from>
                    <xdr:col>1</xdr:col>
                    <xdr:colOff>66675</xdr:colOff>
                    <xdr:row>115</xdr:row>
                    <xdr:rowOff>0</xdr:rowOff>
                  </from>
                  <to>
                    <xdr:col>2</xdr:col>
                    <xdr:colOff>114300</xdr:colOff>
                    <xdr:row>116</xdr:row>
                    <xdr:rowOff>9525</xdr:rowOff>
                  </to>
                </anchor>
              </controlPr>
            </control>
          </mc:Choice>
        </mc:AlternateContent>
        <mc:AlternateContent xmlns:mc="http://schemas.openxmlformats.org/markup-compatibility/2006">
          <mc:Choice Requires="x14">
            <control shapeId="1859" r:id="rId131" name="Option Button 835">
              <controlPr defaultSize="0" autoFill="0" autoLine="0" autoPict="0">
                <anchor moveWithCells="1">
                  <from>
                    <xdr:col>1</xdr:col>
                    <xdr:colOff>66675</xdr:colOff>
                    <xdr:row>116</xdr:row>
                    <xdr:rowOff>0</xdr:rowOff>
                  </from>
                  <to>
                    <xdr:col>2</xdr:col>
                    <xdr:colOff>114300</xdr:colOff>
                    <xdr:row>117</xdr:row>
                    <xdr:rowOff>9525</xdr:rowOff>
                  </to>
                </anchor>
              </controlPr>
            </control>
          </mc:Choice>
        </mc:AlternateContent>
        <mc:AlternateContent xmlns:mc="http://schemas.openxmlformats.org/markup-compatibility/2006">
          <mc:Choice Requires="x14">
            <control shapeId="1861" r:id="rId132" name="Option Button 837">
              <controlPr defaultSize="0" autoFill="0" autoLine="0" autoPict="0">
                <anchor moveWithCells="1">
                  <from>
                    <xdr:col>1</xdr:col>
                    <xdr:colOff>66675</xdr:colOff>
                    <xdr:row>126</xdr:row>
                    <xdr:rowOff>0</xdr:rowOff>
                  </from>
                  <to>
                    <xdr:col>2</xdr:col>
                    <xdr:colOff>114300</xdr:colOff>
                    <xdr:row>127</xdr:row>
                    <xdr:rowOff>9525</xdr:rowOff>
                  </to>
                </anchor>
              </controlPr>
            </control>
          </mc:Choice>
        </mc:AlternateContent>
        <mc:AlternateContent xmlns:mc="http://schemas.openxmlformats.org/markup-compatibility/2006">
          <mc:Choice Requires="x14">
            <control shapeId="1862" r:id="rId133" name="Option Button 838">
              <controlPr defaultSize="0" autoFill="0" autoLine="0" autoPict="0">
                <anchor moveWithCells="1">
                  <from>
                    <xdr:col>1</xdr:col>
                    <xdr:colOff>66675</xdr:colOff>
                    <xdr:row>127</xdr:row>
                    <xdr:rowOff>0</xdr:rowOff>
                  </from>
                  <to>
                    <xdr:col>2</xdr:col>
                    <xdr:colOff>114300</xdr:colOff>
                    <xdr:row>128</xdr:row>
                    <xdr:rowOff>9525</xdr:rowOff>
                  </to>
                </anchor>
              </controlPr>
            </control>
          </mc:Choice>
        </mc:AlternateContent>
        <mc:AlternateContent xmlns:mc="http://schemas.openxmlformats.org/markup-compatibility/2006">
          <mc:Choice Requires="x14">
            <control shapeId="1863" r:id="rId134" name="Group Box 839">
              <controlPr defaultSize="0" autoFill="0" autoPict="0">
                <anchor moveWithCells="1">
                  <from>
                    <xdr:col>0</xdr:col>
                    <xdr:colOff>628650</xdr:colOff>
                    <xdr:row>125</xdr:row>
                    <xdr:rowOff>9525</xdr:rowOff>
                  </from>
                  <to>
                    <xdr:col>2</xdr:col>
                    <xdr:colOff>114300</xdr:colOff>
                    <xdr:row>128</xdr:row>
                    <xdr:rowOff>114300</xdr:rowOff>
                  </to>
                </anchor>
              </controlPr>
            </control>
          </mc:Choice>
        </mc:AlternateContent>
        <mc:AlternateContent xmlns:mc="http://schemas.openxmlformats.org/markup-compatibility/2006">
          <mc:Choice Requires="x14">
            <control shapeId="1864" r:id="rId135" name="Check Box 840">
              <controlPr defaultSize="0" autoFill="0" autoLine="0" autoPict="0">
                <anchor moveWithCells="1">
                  <from>
                    <xdr:col>1</xdr:col>
                    <xdr:colOff>0</xdr:colOff>
                    <xdr:row>138</xdr:row>
                    <xdr:rowOff>9525</xdr:rowOff>
                  </from>
                  <to>
                    <xdr:col>3</xdr:col>
                    <xdr:colOff>123825</xdr:colOff>
                    <xdr:row>139</xdr:row>
                    <xdr:rowOff>19050</xdr:rowOff>
                  </to>
                </anchor>
              </controlPr>
            </control>
          </mc:Choice>
        </mc:AlternateContent>
        <mc:AlternateContent xmlns:mc="http://schemas.openxmlformats.org/markup-compatibility/2006">
          <mc:Choice Requires="x14">
            <control shapeId="1865" r:id="rId136" name="Check Box 841">
              <controlPr defaultSize="0" autoFill="0" autoLine="0" autoPict="0">
                <anchor moveWithCells="1">
                  <from>
                    <xdr:col>1</xdr:col>
                    <xdr:colOff>0</xdr:colOff>
                    <xdr:row>139</xdr:row>
                    <xdr:rowOff>9525</xdr:rowOff>
                  </from>
                  <to>
                    <xdr:col>3</xdr:col>
                    <xdr:colOff>123825</xdr:colOff>
                    <xdr:row>140</xdr:row>
                    <xdr:rowOff>19050</xdr:rowOff>
                  </to>
                </anchor>
              </controlPr>
            </control>
          </mc:Choice>
        </mc:AlternateContent>
        <mc:AlternateContent xmlns:mc="http://schemas.openxmlformats.org/markup-compatibility/2006">
          <mc:Choice Requires="x14">
            <control shapeId="1866" r:id="rId137" name="Check Box 842">
              <controlPr defaultSize="0" autoFill="0" autoLine="0" autoPict="0">
                <anchor moveWithCells="1">
                  <from>
                    <xdr:col>1</xdr:col>
                    <xdr:colOff>0</xdr:colOff>
                    <xdr:row>140</xdr:row>
                    <xdr:rowOff>9525</xdr:rowOff>
                  </from>
                  <to>
                    <xdr:col>3</xdr:col>
                    <xdr:colOff>123825</xdr:colOff>
                    <xdr:row>141</xdr:row>
                    <xdr:rowOff>19050</xdr:rowOff>
                  </to>
                </anchor>
              </controlPr>
            </control>
          </mc:Choice>
        </mc:AlternateContent>
        <mc:AlternateContent xmlns:mc="http://schemas.openxmlformats.org/markup-compatibility/2006">
          <mc:Choice Requires="x14">
            <control shapeId="1867" r:id="rId138" name="Check Box 843">
              <controlPr defaultSize="0" autoFill="0" autoLine="0" autoPict="0">
                <anchor moveWithCells="1">
                  <from>
                    <xdr:col>1</xdr:col>
                    <xdr:colOff>0</xdr:colOff>
                    <xdr:row>141</xdr:row>
                    <xdr:rowOff>9525</xdr:rowOff>
                  </from>
                  <to>
                    <xdr:col>3</xdr:col>
                    <xdr:colOff>123825</xdr:colOff>
                    <xdr:row>142</xdr:row>
                    <xdr:rowOff>19050</xdr:rowOff>
                  </to>
                </anchor>
              </controlPr>
            </control>
          </mc:Choice>
        </mc:AlternateContent>
        <mc:AlternateContent xmlns:mc="http://schemas.openxmlformats.org/markup-compatibility/2006">
          <mc:Choice Requires="x14">
            <control shapeId="1869" r:id="rId139" name="Option Button 845">
              <controlPr defaultSize="0" autoFill="0" autoLine="0" autoPict="0">
                <anchor moveWithCells="1">
                  <from>
                    <xdr:col>1</xdr:col>
                    <xdr:colOff>66675</xdr:colOff>
                    <xdr:row>176</xdr:row>
                    <xdr:rowOff>0</xdr:rowOff>
                  </from>
                  <to>
                    <xdr:col>2</xdr:col>
                    <xdr:colOff>114300</xdr:colOff>
                    <xdr:row>177</xdr:row>
                    <xdr:rowOff>9525</xdr:rowOff>
                  </to>
                </anchor>
              </controlPr>
            </control>
          </mc:Choice>
        </mc:AlternateContent>
        <mc:AlternateContent xmlns:mc="http://schemas.openxmlformats.org/markup-compatibility/2006">
          <mc:Choice Requires="x14">
            <control shapeId="1871" r:id="rId140" name="Option Button 847">
              <controlPr defaultSize="0" autoFill="0" autoLine="0" autoPict="0">
                <anchor moveWithCells="1">
                  <from>
                    <xdr:col>1</xdr:col>
                    <xdr:colOff>66675</xdr:colOff>
                    <xdr:row>177</xdr:row>
                    <xdr:rowOff>0</xdr:rowOff>
                  </from>
                  <to>
                    <xdr:col>2</xdr:col>
                    <xdr:colOff>114300</xdr:colOff>
                    <xdr:row>178</xdr:row>
                    <xdr:rowOff>9525</xdr:rowOff>
                  </to>
                </anchor>
              </controlPr>
            </control>
          </mc:Choice>
        </mc:AlternateContent>
        <mc:AlternateContent xmlns:mc="http://schemas.openxmlformats.org/markup-compatibility/2006">
          <mc:Choice Requires="x14">
            <control shapeId="1874" r:id="rId141" name="Check Box 850">
              <controlPr defaultSize="0" autoFill="0" autoLine="0" autoPict="0">
                <anchor moveWithCells="1">
                  <from>
                    <xdr:col>1</xdr:col>
                    <xdr:colOff>0</xdr:colOff>
                    <xdr:row>190</xdr:row>
                    <xdr:rowOff>9525</xdr:rowOff>
                  </from>
                  <to>
                    <xdr:col>3</xdr:col>
                    <xdr:colOff>123825</xdr:colOff>
                    <xdr:row>191</xdr:row>
                    <xdr:rowOff>19050</xdr:rowOff>
                  </to>
                </anchor>
              </controlPr>
            </control>
          </mc:Choice>
        </mc:AlternateContent>
        <mc:AlternateContent xmlns:mc="http://schemas.openxmlformats.org/markup-compatibility/2006">
          <mc:Choice Requires="x14">
            <control shapeId="1877" r:id="rId142" name="Check Box 853">
              <controlPr defaultSize="0" autoFill="0" autoLine="0" autoPict="0">
                <anchor moveWithCells="1">
                  <from>
                    <xdr:col>1</xdr:col>
                    <xdr:colOff>0</xdr:colOff>
                    <xdr:row>191</xdr:row>
                    <xdr:rowOff>9525</xdr:rowOff>
                  </from>
                  <to>
                    <xdr:col>3</xdr:col>
                    <xdr:colOff>123825</xdr:colOff>
                    <xdr:row>192</xdr:row>
                    <xdr:rowOff>19050</xdr:rowOff>
                  </to>
                </anchor>
              </controlPr>
            </control>
          </mc:Choice>
        </mc:AlternateContent>
        <mc:AlternateContent xmlns:mc="http://schemas.openxmlformats.org/markup-compatibility/2006">
          <mc:Choice Requires="x14">
            <control shapeId="1878" r:id="rId143" name="Check Box 854">
              <controlPr defaultSize="0" autoFill="0" autoLine="0" autoPict="0">
                <anchor moveWithCells="1">
                  <from>
                    <xdr:col>12</xdr:col>
                    <xdr:colOff>552450</xdr:colOff>
                    <xdr:row>217</xdr:row>
                    <xdr:rowOff>0</xdr:rowOff>
                  </from>
                  <to>
                    <xdr:col>13</xdr:col>
                    <xdr:colOff>504825</xdr:colOff>
                    <xdr:row>218</xdr:row>
                    <xdr:rowOff>9525</xdr:rowOff>
                  </to>
                </anchor>
              </controlPr>
            </control>
          </mc:Choice>
        </mc:AlternateContent>
        <mc:AlternateContent xmlns:mc="http://schemas.openxmlformats.org/markup-compatibility/2006">
          <mc:Choice Requires="x14">
            <control shapeId="1882" r:id="rId144" name="Check Box 858">
              <controlPr defaultSize="0" autoFill="0" autoLine="0" autoPict="0">
                <anchor moveWithCells="1">
                  <from>
                    <xdr:col>14</xdr:col>
                    <xdr:colOff>552450</xdr:colOff>
                    <xdr:row>217</xdr:row>
                    <xdr:rowOff>0</xdr:rowOff>
                  </from>
                  <to>
                    <xdr:col>15</xdr:col>
                    <xdr:colOff>504825</xdr:colOff>
                    <xdr:row>218</xdr:row>
                    <xdr:rowOff>9525</xdr:rowOff>
                  </to>
                </anchor>
              </controlPr>
            </control>
          </mc:Choice>
        </mc:AlternateContent>
        <mc:AlternateContent xmlns:mc="http://schemas.openxmlformats.org/markup-compatibility/2006">
          <mc:Choice Requires="x14">
            <control shapeId="1902" r:id="rId145" name="Check Box 878">
              <controlPr defaultSize="0" autoFill="0" autoLine="0" autoPict="0">
                <anchor moveWithCells="1">
                  <from>
                    <xdr:col>12</xdr:col>
                    <xdr:colOff>552450</xdr:colOff>
                    <xdr:row>218</xdr:row>
                    <xdr:rowOff>0</xdr:rowOff>
                  </from>
                  <to>
                    <xdr:col>13</xdr:col>
                    <xdr:colOff>504825</xdr:colOff>
                    <xdr:row>219</xdr:row>
                    <xdr:rowOff>9525</xdr:rowOff>
                  </to>
                </anchor>
              </controlPr>
            </control>
          </mc:Choice>
        </mc:AlternateContent>
        <mc:AlternateContent xmlns:mc="http://schemas.openxmlformats.org/markup-compatibility/2006">
          <mc:Choice Requires="x14">
            <control shapeId="1903" r:id="rId146" name="Check Box 879">
              <controlPr defaultSize="0" autoFill="0" autoLine="0" autoPict="0">
                <anchor moveWithCells="1">
                  <from>
                    <xdr:col>14</xdr:col>
                    <xdr:colOff>552450</xdr:colOff>
                    <xdr:row>218</xdr:row>
                    <xdr:rowOff>0</xdr:rowOff>
                  </from>
                  <to>
                    <xdr:col>15</xdr:col>
                    <xdr:colOff>504825</xdr:colOff>
                    <xdr:row>219</xdr:row>
                    <xdr:rowOff>9525</xdr:rowOff>
                  </to>
                </anchor>
              </controlPr>
            </control>
          </mc:Choice>
        </mc:AlternateContent>
        <mc:AlternateContent xmlns:mc="http://schemas.openxmlformats.org/markup-compatibility/2006">
          <mc:Choice Requires="x14">
            <control shapeId="1904" r:id="rId147" name="Check Box 880">
              <controlPr defaultSize="0" autoFill="0" autoLine="0" autoPict="0">
                <anchor moveWithCells="1">
                  <from>
                    <xdr:col>12</xdr:col>
                    <xdr:colOff>552450</xdr:colOff>
                    <xdr:row>219</xdr:row>
                    <xdr:rowOff>0</xdr:rowOff>
                  </from>
                  <to>
                    <xdr:col>13</xdr:col>
                    <xdr:colOff>504825</xdr:colOff>
                    <xdr:row>220</xdr:row>
                    <xdr:rowOff>9525</xdr:rowOff>
                  </to>
                </anchor>
              </controlPr>
            </control>
          </mc:Choice>
        </mc:AlternateContent>
        <mc:AlternateContent xmlns:mc="http://schemas.openxmlformats.org/markup-compatibility/2006">
          <mc:Choice Requires="x14">
            <control shapeId="1905" r:id="rId148" name="Check Box 881">
              <controlPr defaultSize="0" autoFill="0" autoLine="0" autoPict="0">
                <anchor moveWithCells="1">
                  <from>
                    <xdr:col>14</xdr:col>
                    <xdr:colOff>552450</xdr:colOff>
                    <xdr:row>219</xdr:row>
                    <xdr:rowOff>0</xdr:rowOff>
                  </from>
                  <to>
                    <xdr:col>15</xdr:col>
                    <xdr:colOff>504825</xdr:colOff>
                    <xdr:row>220</xdr:row>
                    <xdr:rowOff>9525</xdr:rowOff>
                  </to>
                </anchor>
              </controlPr>
            </control>
          </mc:Choice>
        </mc:AlternateContent>
        <mc:AlternateContent xmlns:mc="http://schemas.openxmlformats.org/markup-compatibility/2006">
          <mc:Choice Requires="x14">
            <control shapeId="1906" r:id="rId149" name="Check Box 882">
              <controlPr defaultSize="0" autoFill="0" autoLine="0" autoPict="0">
                <anchor moveWithCells="1">
                  <from>
                    <xdr:col>12</xdr:col>
                    <xdr:colOff>552450</xdr:colOff>
                    <xdr:row>220</xdr:row>
                    <xdr:rowOff>0</xdr:rowOff>
                  </from>
                  <to>
                    <xdr:col>13</xdr:col>
                    <xdr:colOff>504825</xdr:colOff>
                    <xdr:row>221</xdr:row>
                    <xdr:rowOff>9525</xdr:rowOff>
                  </to>
                </anchor>
              </controlPr>
            </control>
          </mc:Choice>
        </mc:AlternateContent>
        <mc:AlternateContent xmlns:mc="http://schemas.openxmlformats.org/markup-compatibility/2006">
          <mc:Choice Requires="x14">
            <control shapeId="1907" r:id="rId150" name="Check Box 883">
              <controlPr defaultSize="0" autoFill="0" autoLine="0" autoPict="0">
                <anchor moveWithCells="1">
                  <from>
                    <xdr:col>14</xdr:col>
                    <xdr:colOff>552450</xdr:colOff>
                    <xdr:row>220</xdr:row>
                    <xdr:rowOff>0</xdr:rowOff>
                  </from>
                  <to>
                    <xdr:col>15</xdr:col>
                    <xdr:colOff>504825</xdr:colOff>
                    <xdr:row>221</xdr:row>
                    <xdr:rowOff>9525</xdr:rowOff>
                  </to>
                </anchor>
              </controlPr>
            </control>
          </mc:Choice>
        </mc:AlternateContent>
        <mc:AlternateContent xmlns:mc="http://schemas.openxmlformats.org/markup-compatibility/2006">
          <mc:Choice Requires="x14">
            <control shapeId="1908" r:id="rId151" name="Check Box 884">
              <controlPr defaultSize="0" autoFill="0" autoLine="0" autoPict="0">
                <anchor moveWithCells="1">
                  <from>
                    <xdr:col>12</xdr:col>
                    <xdr:colOff>552450</xdr:colOff>
                    <xdr:row>221</xdr:row>
                    <xdr:rowOff>0</xdr:rowOff>
                  </from>
                  <to>
                    <xdr:col>13</xdr:col>
                    <xdr:colOff>504825</xdr:colOff>
                    <xdr:row>222</xdr:row>
                    <xdr:rowOff>9525</xdr:rowOff>
                  </to>
                </anchor>
              </controlPr>
            </control>
          </mc:Choice>
        </mc:AlternateContent>
        <mc:AlternateContent xmlns:mc="http://schemas.openxmlformats.org/markup-compatibility/2006">
          <mc:Choice Requires="x14">
            <control shapeId="1909" r:id="rId152" name="Check Box 885">
              <controlPr defaultSize="0" autoFill="0" autoLine="0" autoPict="0">
                <anchor moveWithCells="1">
                  <from>
                    <xdr:col>14</xdr:col>
                    <xdr:colOff>552450</xdr:colOff>
                    <xdr:row>221</xdr:row>
                    <xdr:rowOff>0</xdr:rowOff>
                  </from>
                  <to>
                    <xdr:col>15</xdr:col>
                    <xdr:colOff>504825</xdr:colOff>
                    <xdr:row>222</xdr:row>
                    <xdr:rowOff>9525</xdr:rowOff>
                  </to>
                </anchor>
              </controlPr>
            </control>
          </mc:Choice>
        </mc:AlternateContent>
        <mc:AlternateContent xmlns:mc="http://schemas.openxmlformats.org/markup-compatibility/2006">
          <mc:Choice Requires="x14">
            <control shapeId="1910" r:id="rId153" name="Check Box 886">
              <controlPr defaultSize="0" autoFill="0" autoLine="0" autoPict="0">
                <anchor moveWithCells="1">
                  <from>
                    <xdr:col>12</xdr:col>
                    <xdr:colOff>552450</xdr:colOff>
                    <xdr:row>222</xdr:row>
                    <xdr:rowOff>0</xdr:rowOff>
                  </from>
                  <to>
                    <xdr:col>13</xdr:col>
                    <xdr:colOff>504825</xdr:colOff>
                    <xdr:row>223</xdr:row>
                    <xdr:rowOff>9525</xdr:rowOff>
                  </to>
                </anchor>
              </controlPr>
            </control>
          </mc:Choice>
        </mc:AlternateContent>
        <mc:AlternateContent xmlns:mc="http://schemas.openxmlformats.org/markup-compatibility/2006">
          <mc:Choice Requires="x14">
            <control shapeId="1911" r:id="rId154" name="Check Box 887">
              <controlPr defaultSize="0" autoFill="0" autoLine="0" autoPict="0">
                <anchor moveWithCells="1">
                  <from>
                    <xdr:col>14</xdr:col>
                    <xdr:colOff>552450</xdr:colOff>
                    <xdr:row>222</xdr:row>
                    <xdr:rowOff>0</xdr:rowOff>
                  </from>
                  <to>
                    <xdr:col>15</xdr:col>
                    <xdr:colOff>504825</xdr:colOff>
                    <xdr:row>223</xdr:row>
                    <xdr:rowOff>9525</xdr:rowOff>
                  </to>
                </anchor>
              </controlPr>
            </control>
          </mc:Choice>
        </mc:AlternateContent>
        <mc:AlternateContent xmlns:mc="http://schemas.openxmlformats.org/markup-compatibility/2006">
          <mc:Choice Requires="x14">
            <control shapeId="1912" r:id="rId155" name="Check Box 888">
              <controlPr defaultSize="0" autoFill="0" autoLine="0" autoPict="0">
                <anchor moveWithCells="1">
                  <from>
                    <xdr:col>12</xdr:col>
                    <xdr:colOff>552450</xdr:colOff>
                    <xdr:row>223</xdr:row>
                    <xdr:rowOff>0</xdr:rowOff>
                  </from>
                  <to>
                    <xdr:col>13</xdr:col>
                    <xdr:colOff>504825</xdr:colOff>
                    <xdr:row>224</xdr:row>
                    <xdr:rowOff>9525</xdr:rowOff>
                  </to>
                </anchor>
              </controlPr>
            </control>
          </mc:Choice>
        </mc:AlternateContent>
        <mc:AlternateContent xmlns:mc="http://schemas.openxmlformats.org/markup-compatibility/2006">
          <mc:Choice Requires="x14">
            <control shapeId="1913" r:id="rId156" name="Check Box 889">
              <controlPr defaultSize="0" autoFill="0" autoLine="0" autoPict="0">
                <anchor moveWithCells="1">
                  <from>
                    <xdr:col>14</xdr:col>
                    <xdr:colOff>552450</xdr:colOff>
                    <xdr:row>223</xdr:row>
                    <xdr:rowOff>0</xdr:rowOff>
                  </from>
                  <to>
                    <xdr:col>15</xdr:col>
                    <xdr:colOff>504825</xdr:colOff>
                    <xdr:row>224</xdr:row>
                    <xdr:rowOff>9525</xdr:rowOff>
                  </to>
                </anchor>
              </controlPr>
            </control>
          </mc:Choice>
        </mc:AlternateContent>
        <mc:AlternateContent xmlns:mc="http://schemas.openxmlformats.org/markup-compatibility/2006">
          <mc:Choice Requires="x14">
            <control shapeId="1914" r:id="rId157" name="Check Box 890">
              <controlPr defaultSize="0" autoFill="0" autoLine="0" autoPict="0">
                <anchor moveWithCells="1">
                  <from>
                    <xdr:col>12</xdr:col>
                    <xdr:colOff>552450</xdr:colOff>
                    <xdr:row>224</xdr:row>
                    <xdr:rowOff>0</xdr:rowOff>
                  </from>
                  <to>
                    <xdr:col>13</xdr:col>
                    <xdr:colOff>504825</xdr:colOff>
                    <xdr:row>225</xdr:row>
                    <xdr:rowOff>9525</xdr:rowOff>
                  </to>
                </anchor>
              </controlPr>
            </control>
          </mc:Choice>
        </mc:AlternateContent>
        <mc:AlternateContent xmlns:mc="http://schemas.openxmlformats.org/markup-compatibility/2006">
          <mc:Choice Requires="x14">
            <control shapeId="1915" r:id="rId158" name="Check Box 891">
              <controlPr defaultSize="0" autoFill="0" autoLine="0" autoPict="0">
                <anchor moveWithCells="1">
                  <from>
                    <xdr:col>14</xdr:col>
                    <xdr:colOff>552450</xdr:colOff>
                    <xdr:row>224</xdr:row>
                    <xdr:rowOff>0</xdr:rowOff>
                  </from>
                  <to>
                    <xdr:col>15</xdr:col>
                    <xdr:colOff>504825</xdr:colOff>
                    <xdr:row>225</xdr:row>
                    <xdr:rowOff>9525</xdr:rowOff>
                  </to>
                </anchor>
              </controlPr>
            </control>
          </mc:Choice>
        </mc:AlternateContent>
        <mc:AlternateContent xmlns:mc="http://schemas.openxmlformats.org/markup-compatibility/2006">
          <mc:Choice Requires="x14">
            <control shapeId="1916" r:id="rId159" name="Check Box 892">
              <controlPr defaultSize="0" autoFill="0" autoLine="0" autoPict="0">
                <anchor moveWithCells="1">
                  <from>
                    <xdr:col>12</xdr:col>
                    <xdr:colOff>552450</xdr:colOff>
                    <xdr:row>225</xdr:row>
                    <xdr:rowOff>0</xdr:rowOff>
                  </from>
                  <to>
                    <xdr:col>13</xdr:col>
                    <xdr:colOff>504825</xdr:colOff>
                    <xdr:row>226</xdr:row>
                    <xdr:rowOff>9525</xdr:rowOff>
                  </to>
                </anchor>
              </controlPr>
            </control>
          </mc:Choice>
        </mc:AlternateContent>
        <mc:AlternateContent xmlns:mc="http://schemas.openxmlformats.org/markup-compatibility/2006">
          <mc:Choice Requires="x14">
            <control shapeId="1917" r:id="rId160" name="Check Box 893">
              <controlPr defaultSize="0" autoFill="0" autoLine="0" autoPict="0">
                <anchor moveWithCells="1">
                  <from>
                    <xdr:col>14</xdr:col>
                    <xdr:colOff>552450</xdr:colOff>
                    <xdr:row>225</xdr:row>
                    <xdr:rowOff>0</xdr:rowOff>
                  </from>
                  <to>
                    <xdr:col>15</xdr:col>
                    <xdr:colOff>504825</xdr:colOff>
                    <xdr:row>226</xdr:row>
                    <xdr:rowOff>9525</xdr:rowOff>
                  </to>
                </anchor>
              </controlPr>
            </control>
          </mc:Choice>
        </mc:AlternateContent>
        <mc:AlternateContent xmlns:mc="http://schemas.openxmlformats.org/markup-compatibility/2006">
          <mc:Choice Requires="x14">
            <control shapeId="1919" r:id="rId161" name="Check Box 895">
              <controlPr defaultSize="0" autoFill="0" autoLine="0" autoPict="0">
                <anchor moveWithCells="1">
                  <from>
                    <xdr:col>1</xdr:col>
                    <xdr:colOff>0</xdr:colOff>
                    <xdr:row>241</xdr:row>
                    <xdr:rowOff>9525</xdr:rowOff>
                  </from>
                  <to>
                    <xdr:col>3</xdr:col>
                    <xdr:colOff>123825</xdr:colOff>
                    <xdr:row>242</xdr:row>
                    <xdr:rowOff>19050</xdr:rowOff>
                  </to>
                </anchor>
              </controlPr>
            </control>
          </mc:Choice>
        </mc:AlternateContent>
        <mc:AlternateContent xmlns:mc="http://schemas.openxmlformats.org/markup-compatibility/2006">
          <mc:Choice Requires="x14">
            <control shapeId="1920" r:id="rId162" name="Check Box 896">
              <controlPr defaultSize="0" autoFill="0" autoLine="0" autoPict="0">
                <anchor moveWithCells="1">
                  <from>
                    <xdr:col>1</xdr:col>
                    <xdr:colOff>0</xdr:colOff>
                    <xdr:row>236</xdr:row>
                    <xdr:rowOff>9525</xdr:rowOff>
                  </from>
                  <to>
                    <xdr:col>3</xdr:col>
                    <xdr:colOff>123825</xdr:colOff>
                    <xdr:row>237</xdr:row>
                    <xdr:rowOff>19050</xdr:rowOff>
                  </to>
                </anchor>
              </controlPr>
            </control>
          </mc:Choice>
        </mc:AlternateContent>
        <mc:AlternateContent xmlns:mc="http://schemas.openxmlformats.org/markup-compatibility/2006">
          <mc:Choice Requires="x14">
            <control shapeId="1923" r:id="rId163" name="Option Button 899">
              <controlPr defaultSize="0" autoFill="0" autoLine="0" autoPict="0">
                <anchor moveWithCells="1">
                  <from>
                    <xdr:col>1</xdr:col>
                    <xdr:colOff>66675</xdr:colOff>
                    <xdr:row>255</xdr:row>
                    <xdr:rowOff>0</xdr:rowOff>
                  </from>
                  <to>
                    <xdr:col>2</xdr:col>
                    <xdr:colOff>114300</xdr:colOff>
                    <xdr:row>256</xdr:row>
                    <xdr:rowOff>9525</xdr:rowOff>
                  </to>
                </anchor>
              </controlPr>
            </control>
          </mc:Choice>
        </mc:AlternateContent>
        <mc:AlternateContent xmlns:mc="http://schemas.openxmlformats.org/markup-compatibility/2006">
          <mc:Choice Requires="x14">
            <control shapeId="1924" r:id="rId164" name="Check Box 900">
              <controlPr defaultSize="0" autoFill="0" autoLine="0" autoPict="0">
                <anchor moveWithCells="1">
                  <from>
                    <xdr:col>1</xdr:col>
                    <xdr:colOff>0</xdr:colOff>
                    <xdr:row>265</xdr:row>
                    <xdr:rowOff>9525</xdr:rowOff>
                  </from>
                  <to>
                    <xdr:col>3</xdr:col>
                    <xdr:colOff>123825</xdr:colOff>
                    <xdr:row>266</xdr:row>
                    <xdr:rowOff>19050</xdr:rowOff>
                  </to>
                </anchor>
              </controlPr>
            </control>
          </mc:Choice>
        </mc:AlternateContent>
        <mc:AlternateContent xmlns:mc="http://schemas.openxmlformats.org/markup-compatibility/2006">
          <mc:Choice Requires="x14">
            <control shapeId="1925" r:id="rId165" name="Check Box 901">
              <controlPr defaultSize="0" autoFill="0" autoLine="0" autoPict="0">
                <anchor moveWithCells="1">
                  <from>
                    <xdr:col>1</xdr:col>
                    <xdr:colOff>0</xdr:colOff>
                    <xdr:row>266</xdr:row>
                    <xdr:rowOff>0</xdr:rowOff>
                  </from>
                  <to>
                    <xdr:col>3</xdr:col>
                    <xdr:colOff>123825</xdr:colOff>
                    <xdr:row>267</xdr:row>
                    <xdr:rowOff>9525</xdr:rowOff>
                  </to>
                </anchor>
              </controlPr>
            </control>
          </mc:Choice>
        </mc:AlternateContent>
        <mc:AlternateContent xmlns:mc="http://schemas.openxmlformats.org/markup-compatibility/2006">
          <mc:Choice Requires="x14">
            <control shapeId="1927" r:id="rId166" name="Check Box 903">
              <controlPr defaultSize="0" autoFill="0" autoLine="0" autoPict="0">
                <anchor moveWithCells="1">
                  <from>
                    <xdr:col>1</xdr:col>
                    <xdr:colOff>0</xdr:colOff>
                    <xdr:row>267</xdr:row>
                    <xdr:rowOff>0</xdr:rowOff>
                  </from>
                  <to>
                    <xdr:col>3</xdr:col>
                    <xdr:colOff>123825</xdr:colOff>
                    <xdr:row>268</xdr:row>
                    <xdr:rowOff>9525</xdr:rowOff>
                  </to>
                </anchor>
              </controlPr>
            </control>
          </mc:Choice>
        </mc:AlternateContent>
        <mc:AlternateContent xmlns:mc="http://schemas.openxmlformats.org/markup-compatibility/2006">
          <mc:Choice Requires="x14">
            <control shapeId="1928" r:id="rId167" name="Option Button 904">
              <controlPr defaultSize="0" autoFill="0" autoLine="0" autoPict="0">
                <anchor moveWithCells="1">
                  <from>
                    <xdr:col>1</xdr:col>
                    <xdr:colOff>66675</xdr:colOff>
                    <xdr:row>297</xdr:row>
                    <xdr:rowOff>0</xdr:rowOff>
                  </from>
                  <to>
                    <xdr:col>2</xdr:col>
                    <xdr:colOff>114300</xdr:colOff>
                    <xdr:row>298</xdr:row>
                    <xdr:rowOff>9525</xdr:rowOff>
                  </to>
                </anchor>
              </controlPr>
            </control>
          </mc:Choice>
        </mc:AlternateContent>
        <mc:AlternateContent xmlns:mc="http://schemas.openxmlformats.org/markup-compatibility/2006">
          <mc:Choice Requires="x14">
            <control shapeId="1930" r:id="rId168" name="Option Button 906">
              <controlPr defaultSize="0" autoFill="0" autoLine="0" autoPict="0">
                <anchor moveWithCells="1">
                  <from>
                    <xdr:col>1</xdr:col>
                    <xdr:colOff>66675</xdr:colOff>
                    <xdr:row>299</xdr:row>
                    <xdr:rowOff>0</xdr:rowOff>
                  </from>
                  <to>
                    <xdr:col>2</xdr:col>
                    <xdr:colOff>114300</xdr:colOff>
                    <xdr:row>300</xdr:row>
                    <xdr:rowOff>9525</xdr:rowOff>
                  </to>
                </anchor>
              </controlPr>
            </control>
          </mc:Choice>
        </mc:AlternateContent>
        <mc:AlternateContent xmlns:mc="http://schemas.openxmlformats.org/markup-compatibility/2006">
          <mc:Choice Requires="x14">
            <control shapeId="1933" r:id="rId169" name="Group Box 909">
              <controlPr defaultSize="0" autoFill="0" autoPict="0">
                <anchor moveWithCells="1">
                  <from>
                    <xdr:col>0</xdr:col>
                    <xdr:colOff>619125</xdr:colOff>
                    <xdr:row>296</xdr:row>
                    <xdr:rowOff>200025</xdr:rowOff>
                  </from>
                  <to>
                    <xdr:col>2</xdr:col>
                    <xdr:colOff>200025</xdr:colOff>
                    <xdr:row>304</xdr:row>
                    <xdr:rowOff>180975</xdr:rowOff>
                  </to>
                </anchor>
              </controlPr>
            </control>
          </mc:Choice>
        </mc:AlternateContent>
        <mc:AlternateContent xmlns:mc="http://schemas.openxmlformats.org/markup-compatibility/2006">
          <mc:Choice Requires="x14">
            <control shapeId="1934" r:id="rId170" name="Option Button 910">
              <controlPr defaultSize="0" autoFill="0" autoLine="0" autoPict="0">
                <anchor moveWithCells="1">
                  <from>
                    <xdr:col>1</xdr:col>
                    <xdr:colOff>66675</xdr:colOff>
                    <xdr:row>303</xdr:row>
                    <xdr:rowOff>0</xdr:rowOff>
                  </from>
                  <to>
                    <xdr:col>2</xdr:col>
                    <xdr:colOff>114300</xdr:colOff>
                    <xdr:row>304</xdr:row>
                    <xdr:rowOff>9525</xdr:rowOff>
                  </to>
                </anchor>
              </controlPr>
            </control>
          </mc:Choice>
        </mc:AlternateContent>
        <mc:AlternateContent xmlns:mc="http://schemas.openxmlformats.org/markup-compatibility/2006">
          <mc:Choice Requires="x14">
            <control shapeId="1936" r:id="rId171" name="Option Button 912">
              <controlPr defaultSize="0" autoFill="0" autoLine="0" autoPict="0">
                <anchor moveWithCells="1">
                  <from>
                    <xdr:col>1</xdr:col>
                    <xdr:colOff>66675</xdr:colOff>
                    <xdr:row>322</xdr:row>
                    <xdr:rowOff>0</xdr:rowOff>
                  </from>
                  <to>
                    <xdr:col>2</xdr:col>
                    <xdr:colOff>114300</xdr:colOff>
                    <xdr:row>323</xdr:row>
                    <xdr:rowOff>9525</xdr:rowOff>
                  </to>
                </anchor>
              </controlPr>
            </control>
          </mc:Choice>
        </mc:AlternateContent>
        <mc:AlternateContent xmlns:mc="http://schemas.openxmlformats.org/markup-compatibility/2006">
          <mc:Choice Requires="x14">
            <control shapeId="1938" r:id="rId172" name="Group Box 914">
              <controlPr defaultSize="0" autoFill="0" autoPict="0">
                <anchor moveWithCells="1">
                  <from>
                    <xdr:col>0</xdr:col>
                    <xdr:colOff>647700</xdr:colOff>
                    <xdr:row>321</xdr:row>
                    <xdr:rowOff>104775</xdr:rowOff>
                  </from>
                  <to>
                    <xdr:col>2</xdr:col>
                    <xdr:colOff>209550</xdr:colOff>
                    <xdr:row>328</xdr:row>
                    <xdr:rowOff>200025</xdr:rowOff>
                  </to>
                </anchor>
              </controlPr>
            </control>
          </mc:Choice>
        </mc:AlternateContent>
        <mc:AlternateContent xmlns:mc="http://schemas.openxmlformats.org/markup-compatibility/2006">
          <mc:Choice Requires="x14">
            <control shapeId="1940" r:id="rId173" name="Option Button 916">
              <controlPr defaultSize="0" autoFill="0" autoLine="0" autoPict="0">
                <anchor moveWithCells="1">
                  <from>
                    <xdr:col>1</xdr:col>
                    <xdr:colOff>66675</xdr:colOff>
                    <xdr:row>315</xdr:row>
                    <xdr:rowOff>0</xdr:rowOff>
                  </from>
                  <to>
                    <xdr:col>2</xdr:col>
                    <xdr:colOff>114300</xdr:colOff>
                    <xdr:row>316</xdr:row>
                    <xdr:rowOff>9525</xdr:rowOff>
                  </to>
                </anchor>
              </controlPr>
            </control>
          </mc:Choice>
        </mc:AlternateContent>
        <mc:AlternateContent xmlns:mc="http://schemas.openxmlformats.org/markup-compatibility/2006">
          <mc:Choice Requires="x14">
            <control shapeId="1941" r:id="rId174" name="Option Button 917">
              <controlPr defaultSize="0" autoFill="0" autoLine="0" autoPict="0">
                <anchor moveWithCells="1">
                  <from>
                    <xdr:col>1</xdr:col>
                    <xdr:colOff>66675</xdr:colOff>
                    <xdr:row>316</xdr:row>
                    <xdr:rowOff>0</xdr:rowOff>
                  </from>
                  <to>
                    <xdr:col>2</xdr:col>
                    <xdr:colOff>114300</xdr:colOff>
                    <xdr:row>317</xdr:row>
                    <xdr:rowOff>9525</xdr:rowOff>
                  </to>
                </anchor>
              </controlPr>
            </control>
          </mc:Choice>
        </mc:AlternateContent>
        <mc:AlternateContent xmlns:mc="http://schemas.openxmlformats.org/markup-compatibility/2006">
          <mc:Choice Requires="x14">
            <control shapeId="1942" r:id="rId175" name="Option Button 918">
              <controlPr defaultSize="0" autoFill="0" autoLine="0" autoPict="0">
                <anchor moveWithCells="1">
                  <from>
                    <xdr:col>1</xdr:col>
                    <xdr:colOff>66675</xdr:colOff>
                    <xdr:row>317</xdr:row>
                    <xdr:rowOff>0</xdr:rowOff>
                  </from>
                  <to>
                    <xdr:col>2</xdr:col>
                    <xdr:colOff>114300</xdr:colOff>
                    <xdr:row>318</xdr:row>
                    <xdr:rowOff>9525</xdr:rowOff>
                  </to>
                </anchor>
              </controlPr>
            </control>
          </mc:Choice>
        </mc:AlternateContent>
        <mc:AlternateContent xmlns:mc="http://schemas.openxmlformats.org/markup-compatibility/2006">
          <mc:Choice Requires="x14">
            <control shapeId="1946" r:id="rId176" name="Group Box 922">
              <controlPr defaultSize="0" autoFill="0" autoPict="0">
                <anchor moveWithCells="1">
                  <from>
                    <xdr:col>1</xdr:col>
                    <xdr:colOff>0</xdr:colOff>
                    <xdr:row>314</xdr:row>
                    <xdr:rowOff>133350</xdr:rowOff>
                  </from>
                  <to>
                    <xdr:col>2</xdr:col>
                    <xdr:colOff>190500</xdr:colOff>
                    <xdr:row>318</xdr:row>
                    <xdr:rowOff>95250</xdr:rowOff>
                  </to>
                </anchor>
              </controlPr>
            </control>
          </mc:Choice>
        </mc:AlternateContent>
        <mc:AlternateContent xmlns:mc="http://schemas.openxmlformats.org/markup-compatibility/2006">
          <mc:Choice Requires="x14">
            <control shapeId="1948" r:id="rId177" name="Option Button 924">
              <controlPr defaultSize="0" autoFill="0" autoLine="0" autoPict="0">
                <anchor moveWithCells="1">
                  <from>
                    <xdr:col>1</xdr:col>
                    <xdr:colOff>66675</xdr:colOff>
                    <xdr:row>326</xdr:row>
                    <xdr:rowOff>0</xdr:rowOff>
                  </from>
                  <to>
                    <xdr:col>2</xdr:col>
                    <xdr:colOff>114300</xdr:colOff>
                    <xdr:row>327</xdr:row>
                    <xdr:rowOff>9525</xdr:rowOff>
                  </to>
                </anchor>
              </controlPr>
            </control>
          </mc:Choice>
        </mc:AlternateContent>
        <mc:AlternateContent xmlns:mc="http://schemas.openxmlformats.org/markup-compatibility/2006">
          <mc:Choice Requires="x14">
            <control shapeId="1950" r:id="rId178" name="Option Button 926">
              <controlPr defaultSize="0" autoFill="0" autoLine="0" autoPict="0">
                <anchor moveWithCells="1">
                  <from>
                    <xdr:col>1</xdr:col>
                    <xdr:colOff>66675</xdr:colOff>
                    <xdr:row>327</xdr:row>
                    <xdr:rowOff>0</xdr:rowOff>
                  </from>
                  <to>
                    <xdr:col>2</xdr:col>
                    <xdr:colOff>114300</xdr:colOff>
                    <xdr:row>328</xdr:row>
                    <xdr:rowOff>9525</xdr:rowOff>
                  </to>
                </anchor>
              </controlPr>
            </control>
          </mc:Choice>
        </mc:AlternateContent>
        <mc:AlternateContent xmlns:mc="http://schemas.openxmlformats.org/markup-compatibility/2006">
          <mc:Choice Requires="x14">
            <control shapeId="1952" r:id="rId179" name="Option Button 928">
              <controlPr defaultSize="0" autoFill="0" autoLine="0" autoPict="0">
                <anchor moveWithCells="1">
                  <from>
                    <xdr:col>1</xdr:col>
                    <xdr:colOff>66675</xdr:colOff>
                    <xdr:row>351</xdr:row>
                    <xdr:rowOff>0</xdr:rowOff>
                  </from>
                  <to>
                    <xdr:col>2</xdr:col>
                    <xdr:colOff>114300</xdr:colOff>
                    <xdr:row>352</xdr:row>
                    <xdr:rowOff>9525</xdr:rowOff>
                  </to>
                </anchor>
              </controlPr>
            </control>
          </mc:Choice>
        </mc:AlternateContent>
        <mc:AlternateContent xmlns:mc="http://schemas.openxmlformats.org/markup-compatibility/2006">
          <mc:Choice Requires="x14">
            <control shapeId="1954" r:id="rId180" name="Option Button 930">
              <controlPr defaultSize="0" autoFill="0" autoLine="0" autoPict="0">
                <anchor moveWithCells="1">
                  <from>
                    <xdr:col>1</xdr:col>
                    <xdr:colOff>66675</xdr:colOff>
                    <xdr:row>355</xdr:row>
                    <xdr:rowOff>0</xdr:rowOff>
                  </from>
                  <to>
                    <xdr:col>2</xdr:col>
                    <xdr:colOff>114300</xdr:colOff>
                    <xdr:row>356</xdr:row>
                    <xdr:rowOff>9525</xdr:rowOff>
                  </to>
                </anchor>
              </controlPr>
            </control>
          </mc:Choice>
        </mc:AlternateContent>
        <mc:AlternateContent xmlns:mc="http://schemas.openxmlformats.org/markup-compatibility/2006">
          <mc:Choice Requires="x14">
            <control shapeId="1955" r:id="rId181" name="Option Button 931">
              <controlPr defaultSize="0" autoFill="0" autoLine="0" autoPict="0">
                <anchor moveWithCells="1">
                  <from>
                    <xdr:col>1</xdr:col>
                    <xdr:colOff>66675</xdr:colOff>
                    <xdr:row>356</xdr:row>
                    <xdr:rowOff>0</xdr:rowOff>
                  </from>
                  <to>
                    <xdr:col>2</xdr:col>
                    <xdr:colOff>114300</xdr:colOff>
                    <xdr:row>357</xdr:row>
                    <xdr:rowOff>9525</xdr:rowOff>
                  </to>
                </anchor>
              </controlPr>
            </control>
          </mc:Choice>
        </mc:AlternateContent>
        <mc:AlternateContent xmlns:mc="http://schemas.openxmlformats.org/markup-compatibility/2006">
          <mc:Choice Requires="x14">
            <control shapeId="1956" r:id="rId182" name="Group Box 932">
              <controlPr defaultSize="0" autoFill="0" autoPict="0">
                <anchor moveWithCells="1">
                  <from>
                    <xdr:col>0</xdr:col>
                    <xdr:colOff>657225</xdr:colOff>
                    <xdr:row>350</xdr:row>
                    <xdr:rowOff>190500</xdr:rowOff>
                  </from>
                  <to>
                    <xdr:col>3</xdr:col>
                    <xdr:colOff>0</xdr:colOff>
                    <xdr:row>357</xdr:row>
                    <xdr:rowOff>76200</xdr:rowOff>
                  </to>
                </anchor>
              </controlPr>
            </control>
          </mc:Choice>
        </mc:AlternateContent>
        <mc:AlternateContent xmlns:mc="http://schemas.openxmlformats.org/markup-compatibility/2006">
          <mc:Choice Requires="x14">
            <control shapeId="1957" r:id="rId183" name="Check Box 933">
              <controlPr defaultSize="0" autoFill="0" autoLine="0" autoPict="0">
                <anchor moveWithCells="1">
                  <from>
                    <xdr:col>1</xdr:col>
                    <xdr:colOff>0</xdr:colOff>
                    <xdr:row>368</xdr:row>
                    <xdr:rowOff>9525</xdr:rowOff>
                  </from>
                  <to>
                    <xdr:col>3</xdr:col>
                    <xdr:colOff>123825</xdr:colOff>
                    <xdr:row>369</xdr:row>
                    <xdr:rowOff>19050</xdr:rowOff>
                  </to>
                </anchor>
              </controlPr>
            </control>
          </mc:Choice>
        </mc:AlternateContent>
        <mc:AlternateContent xmlns:mc="http://schemas.openxmlformats.org/markup-compatibility/2006">
          <mc:Choice Requires="x14">
            <control shapeId="1958" r:id="rId184" name="Check Box 934">
              <controlPr defaultSize="0" autoFill="0" autoLine="0" autoPict="0">
                <anchor moveWithCells="1">
                  <from>
                    <xdr:col>1</xdr:col>
                    <xdr:colOff>0</xdr:colOff>
                    <xdr:row>369</xdr:row>
                    <xdr:rowOff>9525</xdr:rowOff>
                  </from>
                  <to>
                    <xdr:col>3</xdr:col>
                    <xdr:colOff>123825</xdr:colOff>
                    <xdr:row>370</xdr:row>
                    <xdr:rowOff>19050</xdr:rowOff>
                  </to>
                </anchor>
              </controlPr>
            </control>
          </mc:Choice>
        </mc:AlternateContent>
        <mc:AlternateContent xmlns:mc="http://schemas.openxmlformats.org/markup-compatibility/2006">
          <mc:Choice Requires="x14">
            <control shapeId="1959" r:id="rId185" name="Check Box 935">
              <controlPr defaultSize="0" autoFill="0" autoLine="0" autoPict="0">
                <anchor moveWithCells="1">
                  <from>
                    <xdr:col>1</xdr:col>
                    <xdr:colOff>0</xdr:colOff>
                    <xdr:row>370</xdr:row>
                    <xdr:rowOff>9525</xdr:rowOff>
                  </from>
                  <to>
                    <xdr:col>3</xdr:col>
                    <xdr:colOff>123825</xdr:colOff>
                    <xdr:row>371</xdr:row>
                    <xdr:rowOff>19050</xdr:rowOff>
                  </to>
                </anchor>
              </controlPr>
            </control>
          </mc:Choice>
        </mc:AlternateContent>
        <mc:AlternateContent xmlns:mc="http://schemas.openxmlformats.org/markup-compatibility/2006">
          <mc:Choice Requires="x14">
            <control shapeId="1960" r:id="rId186" name="Check Box 936">
              <controlPr defaultSize="0" autoFill="0" autoLine="0" autoPict="0">
                <anchor moveWithCells="1">
                  <from>
                    <xdr:col>1</xdr:col>
                    <xdr:colOff>0</xdr:colOff>
                    <xdr:row>371</xdr:row>
                    <xdr:rowOff>9525</xdr:rowOff>
                  </from>
                  <to>
                    <xdr:col>3</xdr:col>
                    <xdr:colOff>123825</xdr:colOff>
                    <xdr:row>372</xdr:row>
                    <xdr:rowOff>19050</xdr:rowOff>
                  </to>
                </anchor>
              </controlPr>
            </control>
          </mc:Choice>
        </mc:AlternateContent>
        <mc:AlternateContent xmlns:mc="http://schemas.openxmlformats.org/markup-compatibility/2006">
          <mc:Choice Requires="x14">
            <control shapeId="1961" r:id="rId187" name="Check Box 937">
              <controlPr defaultSize="0" autoFill="0" autoLine="0" autoPict="0">
                <anchor moveWithCells="1">
                  <from>
                    <xdr:col>1</xdr:col>
                    <xdr:colOff>0</xdr:colOff>
                    <xdr:row>372</xdr:row>
                    <xdr:rowOff>9525</xdr:rowOff>
                  </from>
                  <to>
                    <xdr:col>3</xdr:col>
                    <xdr:colOff>123825</xdr:colOff>
                    <xdr:row>373</xdr:row>
                    <xdr:rowOff>19050</xdr:rowOff>
                  </to>
                </anchor>
              </controlPr>
            </control>
          </mc:Choice>
        </mc:AlternateContent>
        <mc:AlternateContent xmlns:mc="http://schemas.openxmlformats.org/markup-compatibility/2006">
          <mc:Choice Requires="x14">
            <control shapeId="1966" r:id="rId188" name="Group Box 942">
              <controlPr defaultSize="0" autoFill="0" autoPict="0">
                <anchor moveWithCells="1">
                  <from>
                    <xdr:col>0</xdr:col>
                    <xdr:colOff>609600</xdr:colOff>
                    <xdr:row>378</xdr:row>
                    <xdr:rowOff>85725</xdr:rowOff>
                  </from>
                  <to>
                    <xdr:col>2</xdr:col>
                    <xdr:colOff>219075</xdr:colOff>
                    <xdr:row>385</xdr:row>
                    <xdr:rowOff>123825</xdr:rowOff>
                  </to>
                </anchor>
              </controlPr>
            </control>
          </mc:Choice>
        </mc:AlternateContent>
        <mc:AlternateContent xmlns:mc="http://schemas.openxmlformats.org/markup-compatibility/2006">
          <mc:Choice Requires="x14">
            <control shapeId="1967" r:id="rId189" name="Option Button 943">
              <controlPr defaultSize="0" autoFill="0" autoLine="0" autoPict="0">
                <anchor moveWithCells="1">
                  <from>
                    <xdr:col>1</xdr:col>
                    <xdr:colOff>66675</xdr:colOff>
                    <xdr:row>379</xdr:row>
                    <xdr:rowOff>0</xdr:rowOff>
                  </from>
                  <to>
                    <xdr:col>2</xdr:col>
                    <xdr:colOff>114300</xdr:colOff>
                    <xdr:row>380</xdr:row>
                    <xdr:rowOff>9525</xdr:rowOff>
                  </to>
                </anchor>
              </controlPr>
            </control>
          </mc:Choice>
        </mc:AlternateContent>
        <mc:AlternateContent xmlns:mc="http://schemas.openxmlformats.org/markup-compatibility/2006">
          <mc:Choice Requires="x14">
            <control shapeId="1968" r:id="rId190" name="Option Button 944">
              <controlPr defaultSize="0" autoFill="0" autoLine="0" autoPict="0">
                <anchor moveWithCells="1">
                  <from>
                    <xdr:col>1</xdr:col>
                    <xdr:colOff>66675</xdr:colOff>
                    <xdr:row>383</xdr:row>
                    <xdr:rowOff>0</xdr:rowOff>
                  </from>
                  <to>
                    <xdr:col>2</xdr:col>
                    <xdr:colOff>114300</xdr:colOff>
                    <xdr:row>384</xdr:row>
                    <xdr:rowOff>9525</xdr:rowOff>
                  </to>
                </anchor>
              </controlPr>
            </control>
          </mc:Choice>
        </mc:AlternateContent>
        <mc:AlternateContent xmlns:mc="http://schemas.openxmlformats.org/markup-compatibility/2006">
          <mc:Choice Requires="x14">
            <control shapeId="1969" r:id="rId191" name="Option Button 945">
              <controlPr defaultSize="0" autoFill="0" autoLine="0" autoPict="0">
                <anchor moveWithCells="1">
                  <from>
                    <xdr:col>1</xdr:col>
                    <xdr:colOff>66675</xdr:colOff>
                    <xdr:row>384</xdr:row>
                    <xdr:rowOff>0</xdr:rowOff>
                  </from>
                  <to>
                    <xdr:col>2</xdr:col>
                    <xdr:colOff>114300</xdr:colOff>
                    <xdr:row>385</xdr:row>
                    <xdr:rowOff>9525</xdr:rowOff>
                  </to>
                </anchor>
              </controlPr>
            </control>
          </mc:Choice>
        </mc:AlternateContent>
        <mc:AlternateContent xmlns:mc="http://schemas.openxmlformats.org/markup-compatibility/2006">
          <mc:Choice Requires="x14">
            <control shapeId="1971" r:id="rId192" name="Option Button 947">
              <controlPr defaultSize="0" autoFill="0" autoLine="0" autoPict="0">
                <anchor moveWithCells="1">
                  <from>
                    <xdr:col>1</xdr:col>
                    <xdr:colOff>66675</xdr:colOff>
                    <xdr:row>409</xdr:row>
                    <xdr:rowOff>0</xdr:rowOff>
                  </from>
                  <to>
                    <xdr:col>2</xdr:col>
                    <xdr:colOff>114300</xdr:colOff>
                    <xdr:row>410</xdr:row>
                    <xdr:rowOff>9525</xdr:rowOff>
                  </to>
                </anchor>
              </controlPr>
            </control>
          </mc:Choice>
        </mc:AlternateContent>
        <mc:AlternateContent xmlns:mc="http://schemas.openxmlformats.org/markup-compatibility/2006">
          <mc:Choice Requires="x14">
            <control shapeId="1974" r:id="rId193" name="Option Button 950">
              <controlPr defaultSize="0" autoFill="0" autoLine="0" autoPict="0">
                <anchor moveWithCells="1">
                  <from>
                    <xdr:col>1</xdr:col>
                    <xdr:colOff>66675</xdr:colOff>
                    <xdr:row>410</xdr:row>
                    <xdr:rowOff>0</xdr:rowOff>
                  </from>
                  <to>
                    <xdr:col>2</xdr:col>
                    <xdr:colOff>114300</xdr:colOff>
                    <xdr:row>411</xdr:row>
                    <xdr:rowOff>9525</xdr:rowOff>
                  </to>
                </anchor>
              </controlPr>
            </control>
          </mc:Choice>
        </mc:AlternateContent>
        <mc:AlternateContent xmlns:mc="http://schemas.openxmlformats.org/markup-compatibility/2006">
          <mc:Choice Requires="x14">
            <control shapeId="1975" r:id="rId194" name="Group Box 951">
              <controlPr defaultSize="0" autoFill="0" autoPict="0">
                <anchor moveWithCells="1">
                  <from>
                    <xdr:col>1</xdr:col>
                    <xdr:colOff>47625</xdr:colOff>
                    <xdr:row>405</xdr:row>
                    <xdr:rowOff>190500</xdr:rowOff>
                  </from>
                  <to>
                    <xdr:col>2</xdr:col>
                    <xdr:colOff>161925</xdr:colOff>
                    <xdr:row>411</xdr:row>
                    <xdr:rowOff>47625</xdr:rowOff>
                  </to>
                </anchor>
              </controlPr>
            </control>
          </mc:Choice>
        </mc:AlternateContent>
        <mc:AlternateContent xmlns:mc="http://schemas.openxmlformats.org/markup-compatibility/2006">
          <mc:Choice Requires="x14">
            <control shapeId="1976" r:id="rId195" name="Check Box 952">
              <controlPr defaultSize="0" autoFill="0" autoLine="0" autoPict="0">
                <anchor moveWithCells="1">
                  <from>
                    <xdr:col>1</xdr:col>
                    <xdr:colOff>0</xdr:colOff>
                    <xdr:row>414</xdr:row>
                    <xdr:rowOff>9525</xdr:rowOff>
                  </from>
                  <to>
                    <xdr:col>3</xdr:col>
                    <xdr:colOff>123825</xdr:colOff>
                    <xdr:row>415</xdr:row>
                    <xdr:rowOff>19050</xdr:rowOff>
                  </to>
                </anchor>
              </controlPr>
            </control>
          </mc:Choice>
        </mc:AlternateContent>
        <mc:AlternateContent xmlns:mc="http://schemas.openxmlformats.org/markup-compatibility/2006">
          <mc:Choice Requires="x14">
            <control shapeId="1977" r:id="rId196" name="Check Box 953">
              <controlPr defaultSize="0" autoFill="0" autoLine="0" autoPict="0">
                <anchor moveWithCells="1">
                  <from>
                    <xdr:col>1</xdr:col>
                    <xdr:colOff>0</xdr:colOff>
                    <xdr:row>415</xdr:row>
                    <xdr:rowOff>9525</xdr:rowOff>
                  </from>
                  <to>
                    <xdr:col>3</xdr:col>
                    <xdr:colOff>123825</xdr:colOff>
                    <xdr:row>416</xdr:row>
                    <xdr:rowOff>19050</xdr:rowOff>
                  </to>
                </anchor>
              </controlPr>
            </control>
          </mc:Choice>
        </mc:AlternateContent>
        <mc:AlternateContent xmlns:mc="http://schemas.openxmlformats.org/markup-compatibility/2006">
          <mc:Choice Requires="x14">
            <control shapeId="1978" r:id="rId197" name="Check Box 954">
              <controlPr defaultSize="0" autoFill="0" autoLine="0" autoPict="0">
                <anchor moveWithCells="1">
                  <from>
                    <xdr:col>1</xdr:col>
                    <xdr:colOff>0</xdr:colOff>
                    <xdr:row>416</xdr:row>
                    <xdr:rowOff>9525</xdr:rowOff>
                  </from>
                  <to>
                    <xdr:col>3</xdr:col>
                    <xdr:colOff>123825</xdr:colOff>
                    <xdr:row>417</xdr:row>
                    <xdr:rowOff>19050</xdr:rowOff>
                  </to>
                </anchor>
              </controlPr>
            </control>
          </mc:Choice>
        </mc:AlternateContent>
        <mc:AlternateContent xmlns:mc="http://schemas.openxmlformats.org/markup-compatibility/2006">
          <mc:Choice Requires="x14">
            <control shapeId="1979" r:id="rId198" name="Check Box 955">
              <controlPr defaultSize="0" autoFill="0" autoLine="0" autoPict="0">
                <anchor moveWithCells="1">
                  <from>
                    <xdr:col>1</xdr:col>
                    <xdr:colOff>0</xdr:colOff>
                    <xdr:row>417</xdr:row>
                    <xdr:rowOff>9525</xdr:rowOff>
                  </from>
                  <to>
                    <xdr:col>3</xdr:col>
                    <xdr:colOff>123825</xdr:colOff>
                    <xdr:row>418</xdr:row>
                    <xdr:rowOff>19050</xdr:rowOff>
                  </to>
                </anchor>
              </controlPr>
            </control>
          </mc:Choice>
        </mc:AlternateContent>
        <mc:AlternateContent xmlns:mc="http://schemas.openxmlformats.org/markup-compatibility/2006">
          <mc:Choice Requires="x14">
            <control shapeId="1980" r:id="rId199" name="Check Box 956">
              <controlPr defaultSize="0" autoFill="0" autoLine="0" autoPict="0">
                <anchor moveWithCells="1">
                  <from>
                    <xdr:col>1</xdr:col>
                    <xdr:colOff>0</xdr:colOff>
                    <xdr:row>418</xdr:row>
                    <xdr:rowOff>9525</xdr:rowOff>
                  </from>
                  <to>
                    <xdr:col>3</xdr:col>
                    <xdr:colOff>123825</xdr:colOff>
                    <xdr:row>419</xdr:row>
                    <xdr:rowOff>19050</xdr:rowOff>
                  </to>
                </anchor>
              </controlPr>
            </control>
          </mc:Choice>
        </mc:AlternateContent>
        <mc:AlternateContent xmlns:mc="http://schemas.openxmlformats.org/markup-compatibility/2006">
          <mc:Choice Requires="x14">
            <control shapeId="1981" r:id="rId200" name="Option Button 957">
              <controlPr defaultSize="0" autoFill="0" autoLine="0" autoPict="0">
                <anchor moveWithCells="1">
                  <from>
                    <xdr:col>1</xdr:col>
                    <xdr:colOff>66675</xdr:colOff>
                    <xdr:row>427</xdr:row>
                    <xdr:rowOff>0</xdr:rowOff>
                  </from>
                  <to>
                    <xdr:col>2</xdr:col>
                    <xdr:colOff>114300</xdr:colOff>
                    <xdr:row>428</xdr:row>
                    <xdr:rowOff>9525</xdr:rowOff>
                  </to>
                </anchor>
              </controlPr>
            </control>
          </mc:Choice>
        </mc:AlternateContent>
        <mc:AlternateContent xmlns:mc="http://schemas.openxmlformats.org/markup-compatibility/2006">
          <mc:Choice Requires="x14">
            <control shapeId="1982" r:id="rId201" name="Option Button 958">
              <controlPr defaultSize="0" autoFill="0" autoLine="0" autoPict="0">
                <anchor moveWithCells="1">
                  <from>
                    <xdr:col>1</xdr:col>
                    <xdr:colOff>66675</xdr:colOff>
                    <xdr:row>428</xdr:row>
                    <xdr:rowOff>0</xdr:rowOff>
                  </from>
                  <to>
                    <xdr:col>2</xdr:col>
                    <xdr:colOff>114300</xdr:colOff>
                    <xdr:row>429</xdr:row>
                    <xdr:rowOff>9525</xdr:rowOff>
                  </to>
                </anchor>
              </controlPr>
            </control>
          </mc:Choice>
        </mc:AlternateContent>
        <mc:AlternateContent xmlns:mc="http://schemas.openxmlformats.org/markup-compatibility/2006">
          <mc:Choice Requires="x14">
            <control shapeId="1983" r:id="rId202" name="Option Button 959">
              <controlPr defaultSize="0" autoFill="0" autoLine="0" autoPict="0">
                <anchor moveWithCells="1">
                  <from>
                    <xdr:col>1</xdr:col>
                    <xdr:colOff>66675</xdr:colOff>
                    <xdr:row>429</xdr:row>
                    <xdr:rowOff>0</xdr:rowOff>
                  </from>
                  <to>
                    <xdr:col>2</xdr:col>
                    <xdr:colOff>114300</xdr:colOff>
                    <xdr:row>430</xdr:row>
                    <xdr:rowOff>9525</xdr:rowOff>
                  </to>
                </anchor>
              </controlPr>
            </control>
          </mc:Choice>
        </mc:AlternateContent>
        <mc:AlternateContent xmlns:mc="http://schemas.openxmlformats.org/markup-compatibility/2006">
          <mc:Choice Requires="x14">
            <control shapeId="1987" r:id="rId203" name="Group Box 963">
              <controlPr defaultSize="0" autoFill="0" autoPict="0">
                <anchor moveWithCells="1">
                  <from>
                    <xdr:col>1</xdr:col>
                    <xdr:colOff>47625</xdr:colOff>
                    <xdr:row>426</xdr:row>
                    <xdr:rowOff>228600</xdr:rowOff>
                  </from>
                  <to>
                    <xdr:col>2</xdr:col>
                    <xdr:colOff>142875</xdr:colOff>
                    <xdr:row>430</xdr:row>
                    <xdr:rowOff>104775</xdr:rowOff>
                  </to>
                </anchor>
              </controlPr>
            </control>
          </mc:Choice>
        </mc:AlternateContent>
        <mc:AlternateContent xmlns:mc="http://schemas.openxmlformats.org/markup-compatibility/2006">
          <mc:Choice Requires="x14">
            <control shapeId="1989" r:id="rId204" name="Check Box 965">
              <controlPr defaultSize="0" autoFill="0" autoLine="0" autoPict="0">
                <anchor moveWithCells="1">
                  <from>
                    <xdr:col>1</xdr:col>
                    <xdr:colOff>0</xdr:colOff>
                    <xdr:row>80</xdr:row>
                    <xdr:rowOff>9525</xdr:rowOff>
                  </from>
                  <to>
                    <xdr:col>3</xdr:col>
                    <xdr:colOff>123825</xdr:colOff>
                    <xdr:row>81</xdr:row>
                    <xdr:rowOff>19050</xdr:rowOff>
                  </to>
                </anchor>
              </controlPr>
            </control>
          </mc:Choice>
        </mc:AlternateContent>
        <mc:AlternateContent xmlns:mc="http://schemas.openxmlformats.org/markup-compatibility/2006">
          <mc:Choice Requires="x14">
            <control shapeId="1990" r:id="rId205" name="Check Box 966">
              <controlPr defaultSize="0" autoFill="0" autoLine="0" autoPict="0">
                <anchor moveWithCells="1">
                  <from>
                    <xdr:col>1</xdr:col>
                    <xdr:colOff>0</xdr:colOff>
                    <xdr:row>81</xdr:row>
                    <xdr:rowOff>9525</xdr:rowOff>
                  </from>
                  <to>
                    <xdr:col>3</xdr:col>
                    <xdr:colOff>123825</xdr:colOff>
                    <xdr:row>82</xdr:row>
                    <xdr:rowOff>19050</xdr:rowOff>
                  </to>
                </anchor>
              </controlPr>
            </control>
          </mc:Choice>
        </mc:AlternateContent>
        <mc:AlternateContent xmlns:mc="http://schemas.openxmlformats.org/markup-compatibility/2006">
          <mc:Choice Requires="x14">
            <control shapeId="1991" r:id="rId206" name="Check Box 967">
              <controlPr defaultSize="0" autoFill="0" autoLine="0" autoPict="0">
                <anchor moveWithCells="1">
                  <from>
                    <xdr:col>1</xdr:col>
                    <xdr:colOff>0</xdr:colOff>
                    <xdr:row>82</xdr:row>
                    <xdr:rowOff>9525</xdr:rowOff>
                  </from>
                  <to>
                    <xdr:col>3</xdr:col>
                    <xdr:colOff>123825</xdr:colOff>
                    <xdr:row>83</xdr:row>
                    <xdr:rowOff>19050</xdr:rowOff>
                  </to>
                </anchor>
              </controlPr>
            </control>
          </mc:Choice>
        </mc:AlternateContent>
        <mc:AlternateContent xmlns:mc="http://schemas.openxmlformats.org/markup-compatibility/2006">
          <mc:Choice Requires="x14">
            <control shapeId="1992" r:id="rId207" name="Check Box 968">
              <controlPr defaultSize="0" autoFill="0" autoLine="0" autoPict="0">
                <anchor moveWithCells="1">
                  <from>
                    <xdr:col>1</xdr:col>
                    <xdr:colOff>0</xdr:colOff>
                    <xdr:row>83</xdr:row>
                    <xdr:rowOff>9525</xdr:rowOff>
                  </from>
                  <to>
                    <xdr:col>3</xdr:col>
                    <xdr:colOff>123825</xdr:colOff>
                    <xdr:row>84</xdr:row>
                    <xdr:rowOff>19050</xdr:rowOff>
                  </to>
                </anchor>
              </controlPr>
            </control>
          </mc:Choice>
        </mc:AlternateContent>
        <mc:AlternateContent xmlns:mc="http://schemas.openxmlformats.org/markup-compatibility/2006">
          <mc:Choice Requires="x14">
            <control shapeId="1994" r:id="rId208" name="Check Box 970">
              <controlPr defaultSize="0" autoFill="0" autoLine="0" autoPict="0">
                <anchor moveWithCells="1">
                  <from>
                    <xdr:col>1</xdr:col>
                    <xdr:colOff>0</xdr:colOff>
                    <xdr:row>86</xdr:row>
                    <xdr:rowOff>9525</xdr:rowOff>
                  </from>
                  <to>
                    <xdr:col>3</xdr:col>
                    <xdr:colOff>123825</xdr:colOff>
                    <xdr:row>87</xdr:row>
                    <xdr:rowOff>19050</xdr:rowOff>
                  </to>
                </anchor>
              </controlPr>
            </control>
          </mc:Choice>
        </mc:AlternateContent>
        <mc:AlternateContent xmlns:mc="http://schemas.openxmlformats.org/markup-compatibility/2006">
          <mc:Choice Requires="x14">
            <control shapeId="1996" r:id="rId209" name="Check Box 972">
              <controlPr defaultSize="0" autoFill="0" autoLine="0" autoPict="0">
                <anchor moveWithCells="1">
                  <from>
                    <xdr:col>1</xdr:col>
                    <xdr:colOff>0</xdr:colOff>
                    <xdr:row>85</xdr:row>
                    <xdr:rowOff>9525</xdr:rowOff>
                  </from>
                  <to>
                    <xdr:col>3</xdr:col>
                    <xdr:colOff>123825</xdr:colOff>
                    <xdr:row>86</xdr:row>
                    <xdr:rowOff>19050</xdr:rowOff>
                  </to>
                </anchor>
              </controlPr>
            </control>
          </mc:Choice>
        </mc:AlternateContent>
        <mc:AlternateContent xmlns:mc="http://schemas.openxmlformats.org/markup-compatibility/2006">
          <mc:Choice Requires="x14">
            <control shapeId="1997" r:id="rId210" name="Check Box 973">
              <controlPr defaultSize="0" autoFill="0" autoLine="0" autoPict="0">
                <anchor moveWithCells="1">
                  <from>
                    <xdr:col>1</xdr:col>
                    <xdr:colOff>0</xdr:colOff>
                    <xdr:row>84</xdr:row>
                    <xdr:rowOff>9525</xdr:rowOff>
                  </from>
                  <to>
                    <xdr:col>3</xdr:col>
                    <xdr:colOff>123825</xdr:colOff>
                    <xdr:row>85</xdr:row>
                    <xdr:rowOff>19050</xdr:rowOff>
                  </to>
                </anchor>
              </controlPr>
            </control>
          </mc:Choice>
        </mc:AlternateContent>
        <mc:AlternateContent xmlns:mc="http://schemas.openxmlformats.org/markup-compatibility/2006">
          <mc:Choice Requires="x14">
            <control shapeId="2012" r:id="rId211" name="Option Button 988">
              <controlPr defaultSize="0" autoFill="0" autoLine="0" autoPict="0">
                <anchor moveWithCells="1">
                  <from>
                    <xdr:col>1</xdr:col>
                    <xdr:colOff>66675</xdr:colOff>
                    <xdr:row>282</xdr:row>
                    <xdr:rowOff>0</xdr:rowOff>
                  </from>
                  <to>
                    <xdr:col>2</xdr:col>
                    <xdr:colOff>114300</xdr:colOff>
                    <xdr:row>283</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岡田　大介</dc:creator>
  <cp:lastModifiedBy>岡田　大介</cp:lastModifiedBy>
  <dcterms:created xsi:type="dcterms:W3CDTF">2024-04-23T04:29:50Z</dcterms:created>
  <dcterms:modified xsi:type="dcterms:W3CDTF">2024-09-19T04:39:00Z</dcterms:modified>
</cp:coreProperties>
</file>